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2026\非必须招标项目（比选、比价、委托等）\5.绿植租赁\比价资料\"/>
    </mc:Choice>
  </mc:AlternateContent>
  <bookViews>
    <workbookView xWindow="0" yWindow="0" windowWidth="27945" windowHeight="122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3" i="1"/>
  <c r="F61" i="1" l="1"/>
  <c r="F62" i="1" s="1"/>
</calcChain>
</file>

<file path=xl/sharedStrings.xml><?xml version="1.0" encoding="utf-8"?>
<sst xmlns="http://schemas.openxmlformats.org/spreadsheetml/2006/main" count="122" uniqueCount="85">
  <si>
    <t>序号</t>
  </si>
  <si>
    <t>植物种类</t>
  </si>
  <si>
    <t>规格（m）</t>
  </si>
  <si>
    <t>数量</t>
  </si>
  <si>
    <t>确定合价</t>
  </si>
  <si>
    <t>备注</t>
  </si>
  <si>
    <t>碧玉</t>
  </si>
  <si>
    <t>H0.2</t>
  </si>
  <si>
    <t>碧玉，虎皮兰</t>
  </si>
  <si>
    <t>碧玉，虎皮兰，黑金刚</t>
  </si>
  <si>
    <t>碧玉，小虎皮兰</t>
  </si>
  <si>
    <t>编织发财树</t>
  </si>
  <si>
    <t>H1.6-1.7</t>
  </si>
  <si>
    <t>千年木（大）</t>
  </si>
  <si>
    <t>花镜组合植物
（摆放造景）</t>
  </si>
  <si>
    <t>富贵椰子（大）</t>
  </si>
  <si>
    <t>龙血树（中）</t>
  </si>
  <si>
    <t>金钱树（小）</t>
  </si>
  <si>
    <t>一帆风顺（小）</t>
  </si>
  <si>
    <t>铂金钻（中）</t>
  </si>
  <si>
    <t>鸟巢蕨（小）</t>
  </si>
  <si>
    <t>步步高发财树</t>
  </si>
  <si>
    <t>H1.8</t>
  </si>
  <si>
    <t>大螺纹特</t>
  </si>
  <si>
    <t>H1-1.2</t>
  </si>
  <si>
    <t>大散尾葵</t>
  </si>
  <si>
    <t>H1.5-1.8</t>
  </si>
  <si>
    <t>大也门铁</t>
  </si>
  <si>
    <t>H1.5-1.6</t>
  </si>
  <si>
    <t>发财树</t>
  </si>
  <si>
    <t>翡翠</t>
  </si>
  <si>
    <t>翡翠，鸟巢，如意</t>
  </si>
  <si>
    <t>H02-0.3</t>
  </si>
  <si>
    <t>翡翠，小发财，肉肉</t>
  </si>
  <si>
    <t>H0.2-0.4</t>
  </si>
  <si>
    <t>粉掌</t>
  </si>
  <si>
    <t>粉掌，红掌</t>
  </si>
  <si>
    <t>富贵椰子</t>
  </si>
  <si>
    <t>黑金刚，虎皮兰</t>
  </si>
  <si>
    <t>红掌</t>
  </si>
  <si>
    <t>红掌，粉掌</t>
  </si>
  <si>
    <t>红掌，小发财</t>
  </si>
  <si>
    <t>虎皮兰</t>
  </si>
  <si>
    <t>虎皮兰，碧玉</t>
  </si>
  <si>
    <t>吉祥鸟</t>
  </si>
  <si>
    <t>君子兰/开运竹</t>
  </si>
  <si>
    <t>君子兰</t>
  </si>
  <si>
    <t>君子兰盆景</t>
  </si>
  <si>
    <t>H0.3-0.4</t>
  </si>
  <si>
    <t>螺纹铁</t>
  </si>
  <si>
    <t>H0.6-0.8</t>
  </si>
  <si>
    <t>绿萝吊兰</t>
  </si>
  <si>
    <t>绿萝柱</t>
  </si>
  <si>
    <t>绿萝柱/夏威夷椰子</t>
  </si>
  <si>
    <t>绿萝柱/夏威夷椰子/天堂鸟</t>
  </si>
  <si>
    <t>绿萝柱/造型鸭脚木</t>
  </si>
  <si>
    <t>如意</t>
  </si>
  <si>
    <t>如意，小发财</t>
  </si>
  <si>
    <t>水培白掌</t>
  </si>
  <si>
    <t xml:space="preserve"> H0.2-0.3 </t>
  </si>
  <si>
    <t>水培一帆风顺</t>
  </si>
  <si>
    <t>特大散尾葵</t>
  </si>
  <si>
    <t>H1.8-2</t>
  </si>
  <si>
    <t>万年青</t>
  </si>
  <si>
    <t>小吊兰，虎皮兰</t>
  </si>
  <si>
    <t>小发财，翡翠</t>
  </si>
  <si>
    <t>小发财，如意</t>
  </si>
  <si>
    <t>小发财，如意，翡翠</t>
  </si>
  <si>
    <t>小发财，一帆风顺</t>
  </si>
  <si>
    <t>小发财树</t>
  </si>
  <si>
    <t>小发财树，如意，翡翠</t>
  </si>
  <si>
    <t>小植物</t>
  </si>
  <si>
    <t>H0.2-0.3</t>
  </si>
  <si>
    <t>也门铁</t>
  </si>
  <si>
    <t>H0.8-1.2</t>
  </si>
  <si>
    <t>一帆风顺，如意</t>
  </si>
  <si>
    <t>一帆风顺，小发财</t>
  </si>
  <si>
    <t>造型绿宝</t>
  </si>
  <si>
    <t>造型鸭脚木</t>
  </si>
  <si>
    <t>三年租赁费用：总合计</t>
    <phoneticPr fontId="5" type="noConversion"/>
  </si>
  <si>
    <t>总价限价（元）</t>
    <phoneticPr fontId="5" type="noConversion"/>
  </si>
  <si>
    <t>每月租赁费用：合计</t>
    <phoneticPr fontId="5" type="noConversion"/>
  </si>
  <si>
    <t>重庆城轨快线控制中心办公区域绿植租赁服务报价清单</t>
    <phoneticPr fontId="5" type="noConversion"/>
  </si>
  <si>
    <t>单价报价
（元/月）</t>
    <phoneticPr fontId="5" type="noConversion"/>
  </si>
  <si>
    <t>备注：
项目地点：两江新区平宁路与金州大道交叉口重光立交东北侧
服务内容：包含办公区域绿植摆放、日常养护、绿植更换、病虫害防治、绿植造型打理、现场保洁等全套绿植租赁配套服务。
报价：各项报价均为含增值税报价。
数量：各种植物数量以甲方现有方案确定，后续数量若有调整，以实际发生数量据实结算。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</si>
</sst>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9"/>
      <name val="宋体"/>
      <charset val="134"/>
      <scheme val="minor"/>
    </font>
    <font>
      <b/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C65" sqref="C65"/>
    </sheetView>
  </sheetViews>
  <sheetFormatPr defaultColWidth="9" defaultRowHeight="13.5" x14ac:dyDescent="0.15"/>
  <cols>
    <col min="2" max="2" width="29" customWidth="1"/>
    <col min="3" max="3" width="20" customWidth="1"/>
    <col min="4" max="4" width="18.625" customWidth="1"/>
  </cols>
  <sheetData>
    <row r="1" spans="1:7" s="1" customFormat="1" ht="35.1" customHeight="1" x14ac:dyDescent="0.15">
      <c r="A1" s="21" t="s">
        <v>82</v>
      </c>
      <c r="B1" s="32"/>
      <c r="C1" s="32"/>
      <c r="D1" s="32"/>
      <c r="E1" s="32"/>
      <c r="F1" s="32"/>
      <c r="G1" s="32"/>
    </row>
    <row r="2" spans="1:7" s="1" customFormat="1" ht="29.1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14" t="s">
        <v>83</v>
      </c>
      <c r="F2" s="6" t="s">
        <v>4</v>
      </c>
      <c r="G2" s="6" t="s">
        <v>5</v>
      </c>
    </row>
    <row r="3" spans="1:7" s="2" customFormat="1" ht="21.95" customHeight="1" x14ac:dyDescent="0.15">
      <c r="A3" s="7">
        <v>1</v>
      </c>
      <c r="B3" s="7" t="s">
        <v>6</v>
      </c>
      <c r="C3" s="7" t="s">
        <v>7</v>
      </c>
      <c r="D3" s="7">
        <v>23</v>
      </c>
      <c r="E3" s="8"/>
      <c r="F3" s="8">
        <f>ROUND($D3*E3,2)</f>
        <v>0</v>
      </c>
      <c r="G3" s="7"/>
    </row>
    <row r="4" spans="1:7" s="2" customFormat="1" ht="21.95" customHeight="1" x14ac:dyDescent="0.15">
      <c r="A4" s="7">
        <v>2</v>
      </c>
      <c r="B4" s="7" t="s">
        <v>8</v>
      </c>
      <c r="C4" s="7" t="s">
        <v>7</v>
      </c>
      <c r="D4" s="7">
        <v>55</v>
      </c>
      <c r="E4" s="8"/>
      <c r="F4" s="8">
        <f t="shared" ref="F4:F60" si="0">ROUND($D4*E4,2)</f>
        <v>0</v>
      </c>
      <c r="G4" s="7"/>
    </row>
    <row r="5" spans="1:7" s="2" customFormat="1" ht="21.95" customHeight="1" x14ac:dyDescent="0.15">
      <c r="A5" s="7">
        <v>3</v>
      </c>
      <c r="B5" s="7" t="s">
        <v>9</v>
      </c>
      <c r="C5" s="7" t="s">
        <v>7</v>
      </c>
      <c r="D5" s="7">
        <v>10</v>
      </c>
      <c r="E5" s="8"/>
      <c r="F5" s="8">
        <f t="shared" si="0"/>
        <v>0</v>
      </c>
      <c r="G5" s="7"/>
    </row>
    <row r="6" spans="1:7" s="2" customFormat="1" ht="21.95" customHeight="1" x14ac:dyDescent="0.15">
      <c r="A6" s="7">
        <v>4</v>
      </c>
      <c r="B6" s="7" t="s">
        <v>10</v>
      </c>
      <c r="C6" s="7" t="s">
        <v>7</v>
      </c>
      <c r="D6" s="7">
        <v>16</v>
      </c>
      <c r="E6" s="8"/>
      <c r="F6" s="8">
        <f t="shared" si="0"/>
        <v>0</v>
      </c>
      <c r="G6" s="7"/>
    </row>
    <row r="7" spans="1:7" s="2" customFormat="1" ht="21.95" customHeight="1" x14ac:dyDescent="0.15">
      <c r="A7" s="7">
        <v>5</v>
      </c>
      <c r="B7" s="7" t="s">
        <v>11</v>
      </c>
      <c r="C7" s="7" t="s">
        <v>12</v>
      </c>
      <c r="D7" s="7">
        <v>1</v>
      </c>
      <c r="E7" s="8"/>
      <c r="F7" s="8">
        <f t="shared" si="0"/>
        <v>0</v>
      </c>
      <c r="G7" s="7"/>
    </row>
    <row r="8" spans="1:7" s="2" customFormat="1" ht="33" customHeight="1" x14ac:dyDescent="0.15">
      <c r="A8" s="7">
        <v>6</v>
      </c>
      <c r="B8" s="7" t="s">
        <v>13</v>
      </c>
      <c r="C8" s="26" t="s">
        <v>14</v>
      </c>
      <c r="D8" s="26">
        <v>4</v>
      </c>
      <c r="E8" s="8"/>
      <c r="F8" s="8">
        <f t="shared" si="0"/>
        <v>0</v>
      </c>
      <c r="G8" s="7"/>
    </row>
    <row r="9" spans="1:7" s="2" customFormat="1" ht="33" customHeight="1" x14ac:dyDescent="0.15">
      <c r="A9" s="7">
        <v>7</v>
      </c>
      <c r="B9" s="7" t="s">
        <v>15</v>
      </c>
      <c r="C9" s="27"/>
      <c r="D9" s="27"/>
      <c r="E9" s="8"/>
      <c r="F9" s="8">
        <f t="shared" si="0"/>
        <v>0</v>
      </c>
      <c r="G9" s="7"/>
    </row>
    <row r="10" spans="1:7" s="2" customFormat="1" ht="33" customHeight="1" x14ac:dyDescent="0.15">
      <c r="A10" s="7">
        <v>8</v>
      </c>
      <c r="B10" s="7" t="s">
        <v>16</v>
      </c>
      <c r="C10" s="27"/>
      <c r="D10" s="27"/>
      <c r="E10" s="8"/>
      <c r="F10" s="8">
        <f t="shared" si="0"/>
        <v>0</v>
      </c>
      <c r="G10" s="7"/>
    </row>
    <row r="11" spans="1:7" s="2" customFormat="1" ht="33" customHeight="1" x14ac:dyDescent="0.15">
      <c r="A11" s="7">
        <v>9</v>
      </c>
      <c r="B11" s="7" t="s">
        <v>17</v>
      </c>
      <c r="C11" s="27"/>
      <c r="D11" s="27"/>
      <c r="E11" s="8"/>
      <c r="F11" s="8">
        <f t="shared" si="0"/>
        <v>0</v>
      </c>
      <c r="G11" s="7"/>
    </row>
    <row r="12" spans="1:7" s="2" customFormat="1" ht="33" customHeight="1" x14ac:dyDescent="0.15">
      <c r="A12" s="7">
        <v>10</v>
      </c>
      <c r="B12" s="7" t="s">
        <v>18</v>
      </c>
      <c r="C12" s="27"/>
      <c r="D12" s="27"/>
      <c r="E12" s="8"/>
      <c r="F12" s="8">
        <f t="shared" si="0"/>
        <v>0</v>
      </c>
      <c r="G12" s="7"/>
    </row>
    <row r="13" spans="1:7" s="2" customFormat="1" ht="33" customHeight="1" x14ac:dyDescent="0.15">
      <c r="A13" s="7">
        <v>11</v>
      </c>
      <c r="B13" s="7" t="s">
        <v>19</v>
      </c>
      <c r="C13" s="27"/>
      <c r="D13" s="27"/>
      <c r="E13" s="8"/>
      <c r="F13" s="8">
        <f t="shared" si="0"/>
        <v>0</v>
      </c>
      <c r="G13" s="7"/>
    </row>
    <row r="14" spans="1:7" s="2" customFormat="1" ht="33" customHeight="1" x14ac:dyDescent="0.15">
      <c r="A14" s="7">
        <v>12</v>
      </c>
      <c r="B14" s="7" t="s">
        <v>20</v>
      </c>
      <c r="C14" s="28"/>
      <c r="D14" s="28"/>
      <c r="E14" s="8"/>
      <c r="F14" s="8">
        <f t="shared" si="0"/>
        <v>0</v>
      </c>
      <c r="G14" s="7"/>
    </row>
    <row r="15" spans="1:7" s="2" customFormat="1" ht="21.95" customHeight="1" x14ac:dyDescent="0.15">
      <c r="A15" s="7">
        <v>13</v>
      </c>
      <c r="B15" s="9" t="s">
        <v>21</v>
      </c>
      <c r="C15" s="9" t="s">
        <v>22</v>
      </c>
      <c r="D15" s="7">
        <v>33</v>
      </c>
      <c r="E15" s="8"/>
      <c r="F15" s="8">
        <f t="shared" si="0"/>
        <v>0</v>
      </c>
      <c r="G15" s="7"/>
    </row>
    <row r="16" spans="1:7" s="2" customFormat="1" ht="21.95" customHeight="1" x14ac:dyDescent="0.15">
      <c r="A16" s="7">
        <v>14</v>
      </c>
      <c r="B16" s="7" t="s">
        <v>23</v>
      </c>
      <c r="C16" s="7" t="s">
        <v>24</v>
      </c>
      <c r="D16" s="7">
        <v>2</v>
      </c>
      <c r="E16" s="8"/>
      <c r="F16" s="8">
        <f t="shared" si="0"/>
        <v>0</v>
      </c>
      <c r="G16" s="7"/>
    </row>
    <row r="17" spans="1:7" s="2" customFormat="1" ht="21.95" customHeight="1" x14ac:dyDescent="0.15">
      <c r="A17" s="7">
        <v>15</v>
      </c>
      <c r="B17" s="7" t="s">
        <v>25</v>
      </c>
      <c r="C17" s="7" t="s">
        <v>26</v>
      </c>
      <c r="D17" s="7">
        <v>6</v>
      </c>
      <c r="E17" s="8"/>
      <c r="F17" s="8">
        <f t="shared" si="0"/>
        <v>0</v>
      </c>
      <c r="G17" s="7"/>
    </row>
    <row r="18" spans="1:7" s="2" customFormat="1" ht="21.95" customHeight="1" x14ac:dyDescent="0.15">
      <c r="A18" s="7">
        <v>16</v>
      </c>
      <c r="B18" s="7" t="s">
        <v>27</v>
      </c>
      <c r="C18" s="7" t="s">
        <v>28</v>
      </c>
      <c r="D18" s="7">
        <v>2</v>
      </c>
      <c r="E18" s="8"/>
      <c r="F18" s="8">
        <f t="shared" si="0"/>
        <v>0</v>
      </c>
      <c r="G18" s="7"/>
    </row>
    <row r="19" spans="1:7" s="2" customFormat="1" ht="21.95" customHeight="1" x14ac:dyDescent="0.15">
      <c r="A19" s="7">
        <v>17</v>
      </c>
      <c r="B19" s="9" t="s">
        <v>29</v>
      </c>
      <c r="C19" s="9" t="s">
        <v>12</v>
      </c>
      <c r="D19" s="7">
        <v>21</v>
      </c>
      <c r="E19" s="8"/>
      <c r="F19" s="8">
        <f t="shared" si="0"/>
        <v>0</v>
      </c>
      <c r="G19" s="7"/>
    </row>
    <row r="20" spans="1:7" s="2" customFormat="1" ht="21.95" customHeight="1" x14ac:dyDescent="0.15">
      <c r="A20" s="7">
        <v>18</v>
      </c>
      <c r="B20" s="7" t="s">
        <v>30</v>
      </c>
      <c r="C20" s="7" t="s">
        <v>7</v>
      </c>
      <c r="D20" s="7">
        <v>10</v>
      </c>
      <c r="E20" s="8"/>
      <c r="F20" s="8">
        <f t="shared" si="0"/>
        <v>0</v>
      </c>
      <c r="G20" s="7"/>
    </row>
    <row r="21" spans="1:7" s="2" customFormat="1" ht="21.95" customHeight="1" x14ac:dyDescent="0.15">
      <c r="A21" s="7">
        <v>19</v>
      </c>
      <c r="B21" s="7" t="s">
        <v>31</v>
      </c>
      <c r="C21" s="7" t="s">
        <v>32</v>
      </c>
      <c r="D21" s="7">
        <v>7</v>
      </c>
      <c r="E21" s="8"/>
      <c r="F21" s="8">
        <f t="shared" si="0"/>
        <v>0</v>
      </c>
      <c r="G21" s="7"/>
    </row>
    <row r="22" spans="1:7" s="2" customFormat="1" ht="21.95" customHeight="1" x14ac:dyDescent="0.15">
      <c r="A22" s="7">
        <v>20</v>
      </c>
      <c r="B22" s="7" t="s">
        <v>33</v>
      </c>
      <c r="C22" s="7" t="s">
        <v>34</v>
      </c>
      <c r="D22" s="7">
        <v>16</v>
      </c>
      <c r="E22" s="8"/>
      <c r="F22" s="8">
        <f t="shared" si="0"/>
        <v>0</v>
      </c>
      <c r="G22" s="7"/>
    </row>
    <row r="23" spans="1:7" s="2" customFormat="1" ht="21.95" customHeight="1" x14ac:dyDescent="0.15">
      <c r="A23" s="7">
        <v>21</v>
      </c>
      <c r="B23" s="7" t="s">
        <v>35</v>
      </c>
      <c r="C23" s="7" t="s">
        <v>34</v>
      </c>
      <c r="D23" s="7">
        <v>25</v>
      </c>
      <c r="E23" s="8"/>
      <c r="F23" s="8">
        <f t="shared" si="0"/>
        <v>0</v>
      </c>
      <c r="G23" s="7"/>
    </row>
    <row r="24" spans="1:7" s="2" customFormat="1" ht="21.95" customHeight="1" x14ac:dyDescent="0.15">
      <c r="A24" s="7">
        <v>22</v>
      </c>
      <c r="B24" s="7" t="s">
        <v>36</v>
      </c>
      <c r="C24" s="7" t="s">
        <v>34</v>
      </c>
      <c r="D24" s="7">
        <v>3</v>
      </c>
      <c r="E24" s="8"/>
      <c r="F24" s="8">
        <f t="shared" si="0"/>
        <v>0</v>
      </c>
      <c r="G24" s="7"/>
    </row>
    <row r="25" spans="1:7" s="2" customFormat="1" ht="21.95" customHeight="1" x14ac:dyDescent="0.15">
      <c r="A25" s="7">
        <v>23</v>
      </c>
      <c r="B25" s="7" t="s">
        <v>37</v>
      </c>
      <c r="C25" s="7" t="s">
        <v>12</v>
      </c>
      <c r="D25" s="7">
        <v>2</v>
      </c>
      <c r="E25" s="8"/>
      <c r="F25" s="8">
        <f t="shared" si="0"/>
        <v>0</v>
      </c>
      <c r="G25" s="7"/>
    </row>
    <row r="26" spans="1:7" s="2" customFormat="1" ht="21.95" customHeight="1" x14ac:dyDescent="0.15">
      <c r="A26" s="7">
        <v>24</v>
      </c>
      <c r="B26" s="7" t="s">
        <v>38</v>
      </c>
      <c r="C26" s="7" t="s">
        <v>7</v>
      </c>
      <c r="D26" s="7">
        <v>50</v>
      </c>
      <c r="E26" s="8"/>
      <c r="F26" s="8">
        <f t="shared" si="0"/>
        <v>0</v>
      </c>
      <c r="G26" s="7"/>
    </row>
    <row r="27" spans="1:7" s="2" customFormat="1" ht="21.95" customHeight="1" x14ac:dyDescent="0.15">
      <c r="A27" s="7">
        <v>25</v>
      </c>
      <c r="B27" s="7" t="s">
        <v>39</v>
      </c>
      <c r="C27" s="7" t="s">
        <v>34</v>
      </c>
      <c r="D27" s="7">
        <v>2</v>
      </c>
      <c r="E27" s="8"/>
      <c r="F27" s="8">
        <f t="shared" si="0"/>
        <v>0</v>
      </c>
      <c r="G27" s="7"/>
    </row>
    <row r="28" spans="1:7" s="2" customFormat="1" ht="21.95" customHeight="1" x14ac:dyDescent="0.15">
      <c r="A28" s="7">
        <v>26</v>
      </c>
      <c r="B28" s="7" t="s">
        <v>40</v>
      </c>
      <c r="C28" s="7" t="s">
        <v>34</v>
      </c>
      <c r="D28" s="7">
        <v>18</v>
      </c>
      <c r="E28" s="8"/>
      <c r="F28" s="8">
        <f t="shared" si="0"/>
        <v>0</v>
      </c>
      <c r="G28" s="7"/>
    </row>
    <row r="29" spans="1:7" s="2" customFormat="1" ht="21.95" customHeight="1" x14ac:dyDescent="0.15">
      <c r="A29" s="7">
        <v>27</v>
      </c>
      <c r="B29" s="7" t="s">
        <v>41</v>
      </c>
      <c r="C29" s="7" t="s">
        <v>34</v>
      </c>
      <c r="D29" s="7">
        <v>6</v>
      </c>
      <c r="E29" s="8"/>
      <c r="F29" s="8">
        <f t="shared" si="0"/>
        <v>0</v>
      </c>
      <c r="G29" s="7"/>
    </row>
    <row r="30" spans="1:7" s="2" customFormat="1" ht="21.95" customHeight="1" x14ac:dyDescent="0.15">
      <c r="A30" s="7">
        <v>28</v>
      </c>
      <c r="B30" s="7" t="s">
        <v>42</v>
      </c>
      <c r="C30" s="7" t="s">
        <v>7</v>
      </c>
      <c r="D30" s="7">
        <v>23</v>
      </c>
      <c r="E30" s="8"/>
      <c r="F30" s="8">
        <f t="shared" si="0"/>
        <v>0</v>
      </c>
      <c r="G30" s="7"/>
    </row>
    <row r="31" spans="1:7" s="2" customFormat="1" ht="21.95" customHeight="1" x14ac:dyDescent="0.15">
      <c r="A31" s="7">
        <v>29</v>
      </c>
      <c r="B31" s="7" t="s">
        <v>43</v>
      </c>
      <c r="C31" s="7" t="s">
        <v>7</v>
      </c>
      <c r="D31" s="7">
        <v>49</v>
      </c>
      <c r="E31" s="8"/>
      <c r="F31" s="8">
        <f t="shared" si="0"/>
        <v>0</v>
      </c>
      <c r="G31" s="7"/>
    </row>
    <row r="32" spans="1:7" s="2" customFormat="1" ht="21.95" customHeight="1" x14ac:dyDescent="0.15">
      <c r="A32" s="7">
        <v>30</v>
      </c>
      <c r="B32" s="7" t="s">
        <v>44</v>
      </c>
      <c r="C32" s="7" t="s">
        <v>12</v>
      </c>
      <c r="D32" s="7">
        <v>9</v>
      </c>
      <c r="E32" s="8"/>
      <c r="F32" s="8">
        <f t="shared" si="0"/>
        <v>0</v>
      </c>
      <c r="G32" s="7"/>
    </row>
    <row r="33" spans="1:7" s="2" customFormat="1" ht="21.95" customHeight="1" x14ac:dyDescent="0.15">
      <c r="A33" s="7">
        <v>31</v>
      </c>
      <c r="B33" s="9" t="s">
        <v>45</v>
      </c>
      <c r="C33" s="9" t="s">
        <v>7</v>
      </c>
      <c r="D33" s="7">
        <v>21</v>
      </c>
      <c r="E33" s="8"/>
      <c r="F33" s="8">
        <f t="shared" si="0"/>
        <v>0</v>
      </c>
      <c r="G33" s="7"/>
    </row>
    <row r="34" spans="1:7" s="2" customFormat="1" ht="21.95" customHeight="1" x14ac:dyDescent="0.15">
      <c r="A34" s="7">
        <v>32</v>
      </c>
      <c r="B34" s="7" t="s">
        <v>46</v>
      </c>
      <c r="C34" s="7" t="s">
        <v>7</v>
      </c>
      <c r="D34" s="7">
        <v>1</v>
      </c>
      <c r="E34" s="8"/>
      <c r="F34" s="8">
        <f t="shared" si="0"/>
        <v>0</v>
      </c>
      <c r="G34" s="7"/>
    </row>
    <row r="35" spans="1:7" s="2" customFormat="1" ht="21.95" customHeight="1" x14ac:dyDescent="0.15">
      <c r="A35" s="7">
        <v>33</v>
      </c>
      <c r="B35" s="7" t="s">
        <v>47</v>
      </c>
      <c r="C35" s="7" t="s">
        <v>48</v>
      </c>
      <c r="D35" s="7">
        <v>10</v>
      </c>
      <c r="E35" s="8"/>
      <c r="F35" s="8">
        <f t="shared" si="0"/>
        <v>0</v>
      </c>
      <c r="G35" s="7"/>
    </row>
    <row r="36" spans="1:7" s="2" customFormat="1" ht="21.95" customHeight="1" x14ac:dyDescent="0.15">
      <c r="A36" s="7">
        <v>34</v>
      </c>
      <c r="B36" s="7" t="s">
        <v>49</v>
      </c>
      <c r="C36" s="7" t="s">
        <v>50</v>
      </c>
      <c r="D36" s="7">
        <v>2</v>
      </c>
      <c r="E36" s="8"/>
      <c r="F36" s="8">
        <f t="shared" si="0"/>
        <v>0</v>
      </c>
      <c r="G36" s="7"/>
    </row>
    <row r="37" spans="1:7" s="2" customFormat="1" ht="21.95" customHeight="1" x14ac:dyDescent="0.15">
      <c r="A37" s="7">
        <v>35</v>
      </c>
      <c r="B37" s="7" t="s">
        <v>51</v>
      </c>
      <c r="C37" s="7" t="s">
        <v>7</v>
      </c>
      <c r="D37" s="7">
        <v>332</v>
      </c>
      <c r="E37" s="8"/>
      <c r="F37" s="8">
        <f t="shared" si="0"/>
        <v>0</v>
      </c>
      <c r="G37" s="7"/>
    </row>
    <row r="38" spans="1:7" s="2" customFormat="1" ht="21.95" customHeight="1" x14ac:dyDescent="0.15">
      <c r="A38" s="7">
        <v>36</v>
      </c>
      <c r="B38" s="7" t="s">
        <v>52</v>
      </c>
      <c r="C38" s="7" t="s">
        <v>12</v>
      </c>
      <c r="D38" s="7">
        <v>215</v>
      </c>
      <c r="E38" s="8"/>
      <c r="F38" s="8">
        <f t="shared" si="0"/>
        <v>0</v>
      </c>
      <c r="G38" s="7"/>
    </row>
    <row r="39" spans="1:7" s="2" customFormat="1" ht="21.95" customHeight="1" x14ac:dyDescent="0.15">
      <c r="A39" s="7">
        <v>37</v>
      </c>
      <c r="B39" s="7" t="s">
        <v>53</v>
      </c>
      <c r="C39" s="7" t="s">
        <v>12</v>
      </c>
      <c r="D39" s="7">
        <v>2</v>
      </c>
      <c r="E39" s="8"/>
      <c r="F39" s="8">
        <f t="shared" si="0"/>
        <v>0</v>
      </c>
      <c r="G39" s="7"/>
    </row>
    <row r="40" spans="1:7" s="2" customFormat="1" ht="21.95" customHeight="1" x14ac:dyDescent="0.15">
      <c r="A40" s="7">
        <v>38</v>
      </c>
      <c r="B40" s="7" t="s">
        <v>54</v>
      </c>
      <c r="C40" s="7" t="s">
        <v>12</v>
      </c>
      <c r="D40" s="7">
        <v>2</v>
      </c>
      <c r="E40" s="8"/>
      <c r="F40" s="8">
        <f t="shared" si="0"/>
        <v>0</v>
      </c>
      <c r="G40" s="7"/>
    </row>
    <row r="41" spans="1:7" s="2" customFormat="1" ht="21.95" customHeight="1" x14ac:dyDescent="0.15">
      <c r="A41" s="7">
        <v>39</v>
      </c>
      <c r="B41" s="7" t="s">
        <v>55</v>
      </c>
      <c r="C41" s="7" t="s">
        <v>12</v>
      </c>
      <c r="D41" s="7">
        <v>2</v>
      </c>
      <c r="E41" s="8"/>
      <c r="F41" s="8">
        <f t="shared" si="0"/>
        <v>0</v>
      </c>
      <c r="G41" s="7"/>
    </row>
    <row r="42" spans="1:7" s="2" customFormat="1" ht="21.95" customHeight="1" x14ac:dyDescent="0.15">
      <c r="A42" s="7">
        <v>40</v>
      </c>
      <c r="B42" s="7" t="s">
        <v>56</v>
      </c>
      <c r="C42" s="7" t="s">
        <v>7</v>
      </c>
      <c r="D42" s="7">
        <v>2</v>
      </c>
      <c r="E42" s="8"/>
      <c r="F42" s="8">
        <f t="shared" si="0"/>
        <v>0</v>
      </c>
      <c r="G42" s="7"/>
    </row>
    <row r="43" spans="1:7" s="2" customFormat="1" ht="21.95" customHeight="1" x14ac:dyDescent="0.15">
      <c r="A43" s="7">
        <v>41</v>
      </c>
      <c r="B43" s="7" t="s">
        <v>57</v>
      </c>
      <c r="C43" s="7" t="s">
        <v>34</v>
      </c>
      <c r="D43" s="7">
        <v>45</v>
      </c>
      <c r="E43" s="8"/>
      <c r="F43" s="8">
        <f t="shared" si="0"/>
        <v>0</v>
      </c>
      <c r="G43" s="7"/>
    </row>
    <row r="44" spans="1:7" s="2" customFormat="1" ht="21.95" customHeight="1" x14ac:dyDescent="0.15">
      <c r="A44" s="7">
        <v>42</v>
      </c>
      <c r="B44" s="7" t="s">
        <v>58</v>
      </c>
      <c r="C44" s="7" t="s">
        <v>59</v>
      </c>
      <c r="D44" s="7">
        <v>50</v>
      </c>
      <c r="E44" s="8"/>
      <c r="F44" s="8">
        <f t="shared" si="0"/>
        <v>0</v>
      </c>
      <c r="G44" s="7"/>
    </row>
    <row r="45" spans="1:7" s="2" customFormat="1" ht="21.95" customHeight="1" x14ac:dyDescent="0.15">
      <c r="A45" s="7">
        <v>43</v>
      </c>
      <c r="B45" s="9" t="s">
        <v>60</v>
      </c>
      <c r="C45" s="9" t="s">
        <v>34</v>
      </c>
      <c r="D45" s="7">
        <v>49</v>
      </c>
      <c r="E45" s="8"/>
      <c r="F45" s="8">
        <f t="shared" si="0"/>
        <v>0</v>
      </c>
      <c r="G45" s="7"/>
    </row>
    <row r="46" spans="1:7" s="2" customFormat="1" ht="21.95" customHeight="1" x14ac:dyDescent="0.15">
      <c r="A46" s="7">
        <v>44</v>
      </c>
      <c r="B46" s="7" t="s">
        <v>61</v>
      </c>
      <c r="C46" s="7" t="s">
        <v>62</v>
      </c>
      <c r="D46" s="7">
        <v>6</v>
      </c>
      <c r="E46" s="8"/>
      <c r="F46" s="8">
        <f t="shared" si="0"/>
        <v>0</v>
      </c>
      <c r="G46" s="7"/>
    </row>
    <row r="47" spans="1:7" s="2" customFormat="1" ht="21.95" customHeight="1" x14ac:dyDescent="0.15">
      <c r="A47" s="7">
        <v>45</v>
      </c>
      <c r="B47" s="7" t="s">
        <v>63</v>
      </c>
      <c r="C47" s="7" t="s">
        <v>50</v>
      </c>
      <c r="D47" s="7">
        <v>94</v>
      </c>
      <c r="E47" s="8"/>
      <c r="F47" s="8">
        <f t="shared" si="0"/>
        <v>0</v>
      </c>
      <c r="G47" s="7"/>
    </row>
    <row r="48" spans="1:7" s="2" customFormat="1" ht="21.95" customHeight="1" x14ac:dyDescent="0.15">
      <c r="A48" s="7">
        <v>46</v>
      </c>
      <c r="B48" s="7" t="s">
        <v>64</v>
      </c>
      <c r="C48" s="7" t="s">
        <v>7</v>
      </c>
      <c r="D48" s="7">
        <v>8</v>
      </c>
      <c r="E48" s="8"/>
      <c r="F48" s="8">
        <f t="shared" si="0"/>
        <v>0</v>
      </c>
      <c r="G48" s="7"/>
    </row>
    <row r="49" spans="1:7" s="2" customFormat="1" ht="21.95" customHeight="1" x14ac:dyDescent="0.15">
      <c r="A49" s="7">
        <v>47</v>
      </c>
      <c r="B49" s="7" t="s">
        <v>65</v>
      </c>
      <c r="C49" s="7" t="s">
        <v>34</v>
      </c>
      <c r="D49" s="7">
        <v>13</v>
      </c>
      <c r="E49" s="8"/>
      <c r="F49" s="8">
        <f t="shared" si="0"/>
        <v>0</v>
      </c>
      <c r="G49" s="7"/>
    </row>
    <row r="50" spans="1:7" s="2" customFormat="1" ht="21.95" customHeight="1" x14ac:dyDescent="0.15">
      <c r="A50" s="7">
        <v>48</v>
      </c>
      <c r="B50" s="7" t="s">
        <v>66</v>
      </c>
      <c r="C50" s="7" t="s">
        <v>34</v>
      </c>
      <c r="D50" s="7">
        <v>9</v>
      </c>
      <c r="E50" s="8"/>
      <c r="F50" s="8">
        <f t="shared" si="0"/>
        <v>0</v>
      </c>
      <c r="G50" s="7"/>
    </row>
    <row r="51" spans="1:7" s="2" customFormat="1" ht="21.95" customHeight="1" x14ac:dyDescent="0.15">
      <c r="A51" s="7">
        <v>49</v>
      </c>
      <c r="B51" s="7" t="s">
        <v>67</v>
      </c>
      <c r="C51" s="7" t="s">
        <v>34</v>
      </c>
      <c r="D51" s="7">
        <v>20</v>
      </c>
      <c r="E51" s="8"/>
      <c r="F51" s="8">
        <f t="shared" si="0"/>
        <v>0</v>
      </c>
      <c r="G51" s="7"/>
    </row>
    <row r="52" spans="1:7" s="2" customFormat="1" ht="21.95" customHeight="1" x14ac:dyDescent="0.15">
      <c r="A52" s="7">
        <v>50</v>
      </c>
      <c r="B52" s="7" t="s">
        <v>68</v>
      </c>
      <c r="C52" s="7" t="s">
        <v>34</v>
      </c>
      <c r="D52" s="7">
        <v>8</v>
      </c>
      <c r="E52" s="8"/>
      <c r="F52" s="8">
        <f t="shared" si="0"/>
        <v>0</v>
      </c>
      <c r="G52" s="7"/>
    </row>
    <row r="53" spans="1:7" s="2" customFormat="1" ht="21.95" customHeight="1" x14ac:dyDescent="0.15">
      <c r="A53" s="7">
        <v>51</v>
      </c>
      <c r="B53" s="7" t="s">
        <v>69</v>
      </c>
      <c r="C53" s="7" t="s">
        <v>34</v>
      </c>
      <c r="D53" s="7">
        <v>3</v>
      </c>
      <c r="E53" s="8"/>
      <c r="F53" s="8">
        <f t="shared" si="0"/>
        <v>0</v>
      </c>
      <c r="G53" s="7"/>
    </row>
    <row r="54" spans="1:7" s="2" customFormat="1" ht="21.95" customHeight="1" x14ac:dyDescent="0.15">
      <c r="A54" s="7">
        <v>52</v>
      </c>
      <c r="B54" s="7" t="s">
        <v>70</v>
      </c>
      <c r="C54" s="7" t="s">
        <v>34</v>
      </c>
      <c r="D54" s="7">
        <v>2</v>
      </c>
      <c r="E54" s="8"/>
      <c r="F54" s="8">
        <f t="shared" si="0"/>
        <v>0</v>
      </c>
      <c r="G54" s="7"/>
    </row>
    <row r="55" spans="1:7" s="2" customFormat="1" ht="21.95" customHeight="1" x14ac:dyDescent="0.15">
      <c r="A55" s="7">
        <v>53</v>
      </c>
      <c r="B55" s="4" t="s">
        <v>71</v>
      </c>
      <c r="C55" s="4" t="s">
        <v>72</v>
      </c>
      <c r="D55" s="7">
        <v>8</v>
      </c>
      <c r="E55" s="8"/>
      <c r="F55" s="8">
        <f t="shared" si="0"/>
        <v>0</v>
      </c>
      <c r="G55" s="7"/>
    </row>
    <row r="56" spans="1:7" s="2" customFormat="1" ht="21.95" customHeight="1" x14ac:dyDescent="0.15">
      <c r="A56" s="7">
        <v>54</v>
      </c>
      <c r="B56" s="7" t="s">
        <v>73</v>
      </c>
      <c r="C56" s="7" t="s">
        <v>74</v>
      </c>
      <c r="D56" s="7">
        <v>2</v>
      </c>
      <c r="E56" s="8"/>
      <c r="F56" s="8">
        <f t="shared" si="0"/>
        <v>0</v>
      </c>
      <c r="G56" s="7"/>
    </row>
    <row r="57" spans="1:7" s="2" customFormat="1" ht="21.95" customHeight="1" x14ac:dyDescent="0.15">
      <c r="A57" s="7">
        <v>55</v>
      </c>
      <c r="B57" s="7" t="s">
        <v>75</v>
      </c>
      <c r="C57" s="7" t="s">
        <v>72</v>
      </c>
      <c r="D57" s="7">
        <v>16</v>
      </c>
      <c r="E57" s="8"/>
      <c r="F57" s="8">
        <f t="shared" si="0"/>
        <v>0</v>
      </c>
      <c r="G57" s="7"/>
    </row>
    <row r="58" spans="1:7" s="2" customFormat="1" ht="21.95" customHeight="1" x14ac:dyDescent="0.15">
      <c r="A58" s="7">
        <v>56</v>
      </c>
      <c r="B58" s="7" t="s">
        <v>76</v>
      </c>
      <c r="C58" s="7" t="s">
        <v>34</v>
      </c>
      <c r="D58" s="7">
        <v>4</v>
      </c>
      <c r="E58" s="8"/>
      <c r="F58" s="8">
        <f t="shared" si="0"/>
        <v>0</v>
      </c>
      <c r="G58" s="7"/>
    </row>
    <row r="59" spans="1:7" s="2" customFormat="1" ht="21.95" customHeight="1" x14ac:dyDescent="0.15">
      <c r="A59" s="7">
        <v>57</v>
      </c>
      <c r="B59" s="4" t="s">
        <v>77</v>
      </c>
      <c r="C59" s="4" t="s">
        <v>12</v>
      </c>
      <c r="D59" s="7">
        <v>3</v>
      </c>
      <c r="E59" s="8"/>
      <c r="F59" s="8">
        <f t="shared" si="0"/>
        <v>0</v>
      </c>
      <c r="G59" s="7"/>
    </row>
    <row r="60" spans="1:7" s="2" customFormat="1" ht="21.95" customHeight="1" x14ac:dyDescent="0.15">
      <c r="A60" s="7">
        <v>58</v>
      </c>
      <c r="B60" s="4" t="s">
        <v>78</v>
      </c>
      <c r="C60" s="4" t="s">
        <v>12</v>
      </c>
      <c r="D60" s="7">
        <v>5</v>
      </c>
      <c r="E60" s="8"/>
      <c r="F60" s="8">
        <f t="shared" si="0"/>
        <v>0</v>
      </c>
      <c r="G60" s="7"/>
    </row>
    <row r="61" spans="1:7" s="2" customFormat="1" ht="21.95" customHeight="1" x14ac:dyDescent="0.15">
      <c r="A61" s="29" t="s">
        <v>81</v>
      </c>
      <c r="B61" s="30"/>
      <c r="C61" s="31"/>
      <c r="D61" s="10"/>
      <c r="E61" s="11"/>
      <c r="F61" s="11">
        <f>SUM(F3:F60)</f>
        <v>0</v>
      </c>
      <c r="G61" s="3"/>
    </row>
    <row r="62" spans="1:7" s="2" customFormat="1" ht="21.95" customHeight="1" x14ac:dyDescent="0.15">
      <c r="A62" s="21" t="s">
        <v>79</v>
      </c>
      <c r="B62" s="22"/>
      <c r="C62" s="22"/>
      <c r="D62" s="12"/>
      <c r="E62" s="10"/>
      <c r="F62" s="13">
        <f>F61*36</f>
        <v>0</v>
      </c>
      <c r="G62" s="3"/>
    </row>
    <row r="63" spans="1:7" s="2" customFormat="1" ht="21.95" customHeight="1" x14ac:dyDescent="0.15">
      <c r="A63" s="15"/>
      <c r="B63" s="20" t="s">
        <v>80</v>
      </c>
      <c r="C63" s="16"/>
      <c r="D63" s="17"/>
      <c r="E63" s="18"/>
      <c r="F63" s="18">
        <v>339048</v>
      </c>
      <c r="G63" s="19"/>
    </row>
    <row r="64" spans="1:7" s="2" customFormat="1" ht="59.1" customHeight="1" x14ac:dyDescent="0.15">
      <c r="A64" s="23" t="s">
        <v>84</v>
      </c>
      <c r="B64" s="24"/>
      <c r="C64" s="24"/>
      <c r="D64" s="24"/>
      <c r="E64" s="24"/>
      <c r="F64" s="24"/>
      <c r="G64" s="25"/>
    </row>
  </sheetData>
  <mergeCells count="6">
    <mergeCell ref="A1:G1"/>
    <mergeCell ref="A62:C62"/>
    <mergeCell ref="A64:G64"/>
    <mergeCell ref="C8:C14"/>
    <mergeCell ref="D8:D14"/>
    <mergeCell ref="A61:C6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53404</dc:creator>
  <cp:lastModifiedBy>杨丽丽</cp:lastModifiedBy>
  <dcterms:created xsi:type="dcterms:W3CDTF">2026-07-03T01:32:00Z</dcterms:created>
  <dcterms:modified xsi:type="dcterms:W3CDTF">2026-08-04T02:52:40Z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85120840657E4AF8AB0ED95C40E7FC10_11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