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工作\2026\非必须招标项目（比选、比价、委托等）\2.办公用品及耗材采购比选BX-2026-011\"/>
    </mc:Choice>
  </mc:AlternateContent>
  <bookViews>
    <workbookView xWindow="0" yWindow="0" windowWidth="28800" windowHeight="12375"/>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 l="1"/>
  <c r="I6" i="1"/>
  <c r="I7" i="1"/>
  <c r="I8" i="1"/>
  <c r="I9" i="1"/>
  <c r="I10" i="1"/>
  <c r="I11" i="1"/>
  <c r="I12" i="1"/>
  <c r="I13" i="1"/>
  <c r="I14" i="1"/>
  <c r="I15" i="1"/>
  <c r="I16" i="1"/>
  <c r="I17" i="1"/>
  <c r="I18" i="1"/>
  <c r="I19" i="1"/>
  <c r="I20" i="1"/>
  <c r="I21" i="1"/>
  <c r="I22" i="1"/>
  <c r="I23" i="1"/>
  <c r="I25" i="1"/>
  <c r="I26" i="1"/>
  <c r="I27" i="1"/>
  <c r="I28" i="1"/>
  <c r="I29" i="1"/>
  <c r="I30" i="1"/>
  <c r="I31" i="1"/>
  <c r="I32" i="1"/>
  <c r="I33" i="1"/>
  <c r="I34" i="1"/>
  <c r="I35" i="1"/>
  <c r="I36" i="1"/>
  <c r="I37" i="1"/>
  <c r="I38" i="1"/>
  <c r="I39" i="1"/>
  <c r="I40" i="1"/>
  <c r="I41" i="1"/>
  <c r="I43" i="1"/>
  <c r="I44" i="1"/>
  <c r="I45" i="1"/>
  <c r="I46" i="1"/>
  <c r="I47" i="1"/>
  <c r="I48" i="1"/>
  <c r="I49" i="1"/>
  <c r="I50" i="1"/>
  <c r="I51" i="1"/>
  <c r="I52" i="1"/>
  <c r="I53" i="1"/>
  <c r="I54" i="1"/>
  <c r="I55" i="1"/>
  <c r="I56" i="1"/>
  <c r="I57" i="1"/>
  <c r="I58" i="1"/>
  <c r="I60" i="1"/>
  <c r="I61" i="1"/>
  <c r="I62" i="1"/>
  <c r="I63" i="1"/>
  <c r="I64" i="1"/>
  <c r="I65" i="1"/>
  <c r="I66" i="1"/>
  <c r="I67" i="1"/>
  <c r="I68" i="1"/>
  <c r="I69" i="1"/>
  <c r="I70" i="1"/>
  <c r="I72" i="1"/>
  <c r="I73" i="1"/>
  <c r="I74" i="1"/>
  <c r="I75" i="1"/>
  <c r="I76" i="1"/>
  <c r="I77" i="1"/>
  <c r="I78" i="1"/>
  <c r="I79" i="1"/>
  <c r="I80" i="1"/>
  <c r="I81" i="1"/>
  <c r="I82" i="1"/>
  <c r="I83" i="1"/>
  <c r="I84" i="1"/>
  <c r="I85" i="1"/>
  <c r="I86" i="1"/>
  <c r="I88" i="1"/>
  <c r="I89" i="1"/>
  <c r="I90" i="1"/>
  <c r="I91" i="1"/>
  <c r="I92" i="1"/>
  <c r="I94" i="1"/>
  <c r="I95" i="1"/>
  <c r="I96" i="1"/>
  <c r="I97" i="1"/>
  <c r="I98" i="1"/>
  <c r="I99" i="1"/>
  <c r="I100" i="1"/>
  <c r="I101" i="1"/>
  <c r="I102" i="1"/>
  <c r="I103" i="1"/>
  <c r="I104" i="1"/>
  <c r="I105" i="1"/>
  <c r="I106" i="1"/>
  <c r="I107" i="1"/>
  <c r="I108" i="1"/>
  <c r="I109" i="1"/>
  <c r="I110" i="1"/>
  <c r="I111" i="1"/>
  <c r="I112" i="1"/>
  <c r="I113" i="1"/>
  <c r="I115" i="1"/>
  <c r="I116" i="1"/>
  <c r="I118" i="1"/>
  <c r="I119" i="1"/>
  <c r="I120" i="1"/>
  <c r="I121" i="1"/>
  <c r="I122" i="1"/>
  <c r="I123" i="1"/>
  <c r="I124" i="1"/>
  <c r="I125" i="1"/>
  <c r="I126" i="1"/>
  <c r="I127" i="1"/>
  <c r="I128" i="1"/>
  <c r="I129" i="1"/>
  <c r="I130" i="1"/>
  <c r="I131" i="1"/>
  <c r="I132" i="1"/>
  <c r="I133"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4" i="1"/>
  <c r="I171" i="1" l="1"/>
</calcChain>
</file>

<file path=xl/sharedStrings.xml><?xml version="1.0" encoding="utf-8"?>
<sst xmlns="http://schemas.openxmlformats.org/spreadsheetml/2006/main" count="662" uniqueCount="346">
  <si>
    <t>序号</t>
  </si>
  <si>
    <t>品名</t>
  </si>
  <si>
    <t>规格参数</t>
  </si>
  <si>
    <t>单位</t>
  </si>
  <si>
    <t>暂定数量</t>
  </si>
  <si>
    <t>备注</t>
  </si>
  <si>
    <t>一、笔类及笔类用品</t>
  </si>
  <si>
    <t>0.5mm 黑色签字笔</t>
  </si>
  <si>
    <t>得力、晨光、齐心</t>
  </si>
  <si>
    <t>0.5mm 按动中性笔，书写顺滑不漏墨</t>
  </si>
  <si>
    <t>盒
（12支）</t>
  </si>
  <si>
    <t>0.7mm 黑色签字笔</t>
  </si>
  <si>
    <t>0.7mm 按动中性笔，黑色，字迹加粗</t>
  </si>
  <si>
    <t>1.0mm 黑色签字笔</t>
  </si>
  <si>
    <t>1.0mm 金属中性笔，黑色，粗字签名专用</t>
  </si>
  <si>
    <t>0.5mm 红色签字笔</t>
  </si>
  <si>
    <t>0.5mm 按动中性笔，红色</t>
  </si>
  <si>
    <t>0.5mm 直杆中性笔，书写顺滑不漏墨</t>
  </si>
  <si>
    <t>中性笔替芯</t>
  </si>
  <si>
    <t>0.5mm 通用替芯</t>
  </si>
  <si>
    <t>盒
（20支）</t>
  </si>
  <si>
    <t>自动铅笔</t>
  </si>
  <si>
    <t>支</t>
  </si>
  <si>
    <t>自动铅笔芯</t>
  </si>
  <si>
    <t>0.5mm 高强度不易断芯</t>
  </si>
  <si>
    <t>盒</t>
  </si>
  <si>
    <t>白板笔</t>
  </si>
  <si>
    <t>可擦白板笔，易擦除无残留</t>
  </si>
  <si>
    <t>荧光笔</t>
  </si>
  <si>
    <t>彩色荧光笔，着色均匀</t>
  </si>
  <si>
    <t>双头记号笔</t>
  </si>
  <si>
    <t>防水速干油性记号笔</t>
  </si>
  <si>
    <t>台笔（粘贴笔）</t>
  </si>
  <si>
    <t>带底座防丢失台笔</t>
  </si>
  <si>
    <t>笔筒</t>
  </si>
  <si>
    <t>多功能办公笔筒</t>
  </si>
  <si>
    <t>个</t>
  </si>
  <si>
    <t>橡皮擦</t>
  </si>
  <si>
    <t>办公专用橡皮擦</t>
  </si>
  <si>
    <t>2B 铅笔</t>
  </si>
  <si>
    <t>中华、马克、晨光</t>
  </si>
  <si>
    <t>木质 2B 铅笔</t>
  </si>
  <si>
    <t>高端黑色水性笔</t>
  </si>
  <si>
    <t>三菱、百乐、派通</t>
  </si>
  <si>
    <t>0.5mm 直液式中性笔</t>
  </si>
  <si>
    <t>高端红色水性笔</t>
  </si>
  <si>
    <t>卷笔刀</t>
  </si>
  <si>
    <t>手动卷笔刀</t>
  </si>
  <si>
    <t>激光笔</t>
  </si>
  <si>
    <t>得力、惠斯特、纽曼</t>
  </si>
  <si>
    <t>红光激光演示笔</t>
  </si>
  <si>
    <t>伸缩激光笔</t>
  </si>
  <si>
    <t>可伸缩带照明</t>
  </si>
  <si>
    <t>二、办公小件（胶水、剪刀、订书机类）</t>
  </si>
  <si>
    <t>小号订书钉</t>
  </si>
  <si>
    <t>通用型订书钉</t>
  </si>
  <si>
    <t>大号厚层订书钉</t>
  </si>
  <si>
    <t>可装订 50 页以上</t>
  </si>
  <si>
    <t>订书机</t>
  </si>
  <si>
    <t>省力型办公订书机不低于25页</t>
  </si>
  <si>
    <t>起钉器</t>
  </si>
  <si>
    <t>通用起钉器</t>
  </si>
  <si>
    <t>回形针盒</t>
  </si>
  <si>
    <t>磁吸式收纳盒</t>
  </si>
  <si>
    <t>回形针</t>
  </si>
  <si>
    <t>电镀防锈回形针</t>
  </si>
  <si>
    <t>液体胶水</t>
  </si>
  <si>
    <t>无甲醛办公胶水</t>
  </si>
  <si>
    <t>固体胶</t>
  </si>
  <si>
    <t>PVP 固体胶</t>
  </si>
  <si>
    <t>小透明胶带</t>
  </si>
  <si>
    <t>小卷透明胶</t>
  </si>
  <si>
    <t>双面胶</t>
  </si>
  <si>
    <t>棉纸双面胶</t>
  </si>
  <si>
    <t>泡沫双面胶</t>
  </si>
  <si>
    <t>海绵强力双面胶</t>
  </si>
  <si>
    <t>封箱胶带</t>
  </si>
  <si>
    <t>宽幅封箱胶带60mm*100y*45um</t>
  </si>
  <si>
    <t>直尺</t>
  </si>
  <si>
    <t>塑料直尺，刻度清晰30cm</t>
  </si>
  <si>
    <t>块</t>
  </si>
  <si>
    <t>计算器</t>
  </si>
  <si>
    <t>桌面双电源计算器</t>
  </si>
  <si>
    <t>办公剪刀</t>
  </si>
  <si>
    <t>不锈钢防滑手柄180mm</t>
  </si>
  <si>
    <t>美工刀</t>
  </si>
  <si>
    <t>小号安全美工刀18mm</t>
  </si>
  <si>
    <t>A4钢制切纸机</t>
  </si>
  <si>
    <t>300*250</t>
  </si>
  <si>
    <t>三、本册、白板、便签类</t>
  </si>
  <si>
    <t>60*90cm 办公白板</t>
  </si>
  <si>
    <t>磁性烤漆面板</t>
  </si>
  <si>
    <t>120*90cm 办公白板</t>
  </si>
  <si>
    <t>150*90cm 办公白板</t>
  </si>
  <si>
    <t>H型180*90cm 办公白板</t>
  </si>
  <si>
    <t>双面H型带支架可升降双面白板</t>
  </si>
  <si>
    <t>套</t>
  </si>
  <si>
    <t>白板擦</t>
  </si>
  <si>
    <t>白板专用擦147*61*46mm</t>
  </si>
  <si>
    <t>定制B5 活页笔记本</t>
  </si>
  <si>
    <t>可替换内页</t>
  </si>
  <si>
    <t>本</t>
  </si>
  <si>
    <t>封面需定制logo以及相关文字标语</t>
  </si>
  <si>
    <t>定制B5 硬面笔记本</t>
  </si>
  <si>
    <t>封面耐磨，80g 纸张</t>
  </si>
  <si>
    <t>定制B5 软面笔记本</t>
  </si>
  <si>
    <t>办公软抄本</t>
  </si>
  <si>
    <t>定制18K会议记录本</t>
  </si>
  <si>
    <t>会议专用记录本</t>
  </si>
  <si>
    <t>定制32K皮面笔记本</t>
  </si>
  <si>
    <t>带扣商务便携</t>
  </si>
  <si>
    <t>25k皮面笔记本</t>
  </si>
  <si>
    <t>黑色软皮面160页</t>
  </si>
  <si>
    <t>A4皮面笔记本</t>
  </si>
  <si>
    <t>棕色软皮面160页</t>
  </si>
  <si>
    <t>牛皮信封</t>
  </si>
  <si>
    <t>B6 加厚牛皮纸</t>
  </si>
  <si>
    <t>不干胶标签贴</t>
  </si>
  <si>
    <t>易书写粘贴</t>
  </si>
  <si>
    <t>索引指示标签</t>
  </si>
  <si>
    <t>彩色分类标签</t>
  </si>
  <si>
    <t>便利贴</t>
  </si>
  <si>
    <t>可反复粘贴</t>
  </si>
  <si>
    <t>四、一般耗材类</t>
  </si>
  <si>
    <t>装订机铆管</t>
  </si>
  <si>
    <t>财务装订机专用6.0*500mm</t>
  </si>
  <si>
    <t>51mm 长尾夹</t>
  </si>
  <si>
    <t>金属长尾夹12只/盒</t>
  </si>
  <si>
    <t>41mm 长尾夹</t>
  </si>
  <si>
    <t>金属长尾夹24只/盒</t>
  </si>
  <si>
    <t>32mm 长尾夹</t>
  </si>
  <si>
    <t>25mm 长尾夹</t>
  </si>
  <si>
    <t>金属长尾夹48只/盒</t>
  </si>
  <si>
    <t>15mm 长尾夹</t>
  </si>
  <si>
    <t>金属长尾夹60只/盒</t>
  </si>
  <si>
    <t>山形票据夹</t>
  </si>
  <si>
    <t>单据收纳夹145mm</t>
  </si>
  <si>
    <t>A4 立式桌牌</t>
  </si>
  <si>
    <t>透明座位牌T型亚克力桌牌</t>
  </si>
  <si>
    <t>复写纸</t>
  </si>
  <si>
    <t>双面复写纸16k</t>
  </si>
  <si>
    <t>方形印台</t>
  </si>
  <si>
    <t>印迹清晰138*88mm</t>
  </si>
  <si>
    <t>财务专用印油</t>
  </si>
  <si>
    <t>速干不灭印油</t>
  </si>
  <si>
    <t>五、文件夹、资料册类</t>
  </si>
  <si>
    <t>A4 塑料档案盒 75mm</t>
  </si>
  <si>
    <t>深蓝带标签卡槽</t>
  </si>
  <si>
    <t>A4 塑料档案盒 55mm</t>
  </si>
  <si>
    <t>A4 塑料档案盒 35mm</t>
  </si>
  <si>
    <t>牛皮档案袋</t>
  </si>
  <si>
    <t>200g 加厚40mm</t>
  </si>
  <si>
    <t>250g进口纯浆牛皮纸40mm</t>
  </si>
  <si>
    <t>文件架</t>
  </si>
  <si>
    <t>稳固四联文件架325*313加厚型2.8mm厚</t>
  </si>
  <si>
    <t>文件收纳篮</t>
  </si>
  <si>
    <t>镂空文件篮324*240*85mm</t>
  </si>
  <si>
    <t>A4 单强力夹</t>
  </si>
  <si>
    <t>蓝色文件夹</t>
  </si>
  <si>
    <t>A4 双强力夹</t>
  </si>
  <si>
    <t>A4 60 页资料册</t>
  </si>
  <si>
    <t>透明防水内页</t>
  </si>
  <si>
    <t>A4 80页资料册</t>
  </si>
  <si>
    <t>A4 100页资料册</t>
  </si>
  <si>
    <t>A4 按扣文件袋</t>
  </si>
  <si>
    <t>透明防水</t>
  </si>
  <si>
    <t>A4 网格拉链袋</t>
  </si>
  <si>
    <t>透明可视</t>
  </si>
  <si>
    <t>A4 抽杆夹</t>
  </si>
  <si>
    <t>简易装订夹</t>
  </si>
  <si>
    <t>六、办公用纸类</t>
  </si>
  <si>
    <t>A4 230g 皮纹纸</t>
  </si>
  <si>
    <t>标书封面纸</t>
  </si>
  <si>
    <t>包</t>
  </si>
  <si>
    <t>A3 70g 复印纸</t>
  </si>
  <si>
    <t>特级小钢炮、 app金彩蝶、得力金佳铂</t>
  </si>
  <si>
    <t>双面打印纸4包/箱</t>
  </si>
  <si>
    <t>箱</t>
  </si>
  <si>
    <t>A4 70g 复印纸</t>
  </si>
  <si>
    <t>双面打印纸8包/箱</t>
  </si>
  <si>
    <t>A3 80g 复印纸</t>
  </si>
  <si>
    <t>A4 80g 复印纸</t>
  </si>
  <si>
    <t>七、日用品、保洁用品</t>
  </si>
  <si>
    <t>铁网垃圾桶</t>
  </si>
  <si>
    <t>可得优、国产、茶花</t>
  </si>
  <si>
    <t>防锈圆形</t>
  </si>
  <si>
    <t>120L带轮垃圾桶</t>
  </si>
  <si>
    <t>国产</t>
  </si>
  <si>
    <t>户外脚踏塑料垃圾桶</t>
  </si>
  <si>
    <t>240L带轮垃圾桶</t>
  </si>
  <si>
    <t>1.68kg 洗洁精</t>
  </si>
  <si>
    <t>立白、蓝月亮、雕牌</t>
  </si>
  <si>
    <t>食品级去油</t>
  </si>
  <si>
    <t>瓶</t>
  </si>
  <si>
    <t>1.5L 电热水壶</t>
  </si>
  <si>
    <t>美的、苏泊尔、九阳</t>
  </si>
  <si>
    <t>304 不锈钢</t>
  </si>
  <si>
    <t>2L 保温壶</t>
  </si>
  <si>
    <t>哈尔斯、富光、象印</t>
  </si>
  <si>
    <t>不锈钢长效保温</t>
  </si>
  <si>
    <t>收纳箱</t>
  </si>
  <si>
    <t>禧天龙、茶花、恒丰</t>
  </si>
  <si>
    <t>55L透明</t>
  </si>
  <si>
    <t>65L透明</t>
  </si>
  <si>
    <t>70L透明</t>
  </si>
  <si>
    <t>加厚一次性纸杯</t>
  </si>
  <si>
    <t>茶花、得力、泉林</t>
  </si>
  <si>
    <t>食品级材质</t>
  </si>
  <si>
    <t>500g 抑菌洗手液</t>
  </si>
  <si>
    <t>蓝月亮、威露士、滴露</t>
  </si>
  <si>
    <t>温和护肤</t>
  </si>
  <si>
    <t>商用擦手纸</t>
  </si>
  <si>
    <t>清风、维达、心相印</t>
  </si>
  <si>
    <t>吸水强不掉屑225mm*212mm, 200张*20包/箱</t>
  </si>
  <si>
    <t>纯白陶瓷茶杯</t>
  </si>
  <si>
    <t>得力、晨光、乐扣乐扣</t>
  </si>
  <si>
    <t>无铅办公杯</t>
  </si>
  <si>
    <t>电热蚊香液套装</t>
  </si>
  <si>
    <t>彩虹、雷达、枪手</t>
  </si>
  <si>
    <t>含加热器</t>
  </si>
  <si>
    <t>强力粘钩</t>
  </si>
  <si>
    <t>得力、晨光、3M</t>
  </si>
  <si>
    <t>不伤墙面</t>
  </si>
  <si>
    <t>80 抽湿巾</t>
  </si>
  <si>
    <t>心相印、维达、清风</t>
  </si>
  <si>
    <t>温和无刺激</t>
  </si>
  <si>
    <t>加厚垃圾袋</t>
  </si>
  <si>
    <t>得力、茶花、妙洁</t>
  </si>
  <si>
    <t>黑色韧性强40*50</t>
  </si>
  <si>
    <t>卷</t>
  </si>
  <si>
    <t>黑色韧性强50*60</t>
  </si>
  <si>
    <t>黑色韧性强80*100  50个/包</t>
  </si>
  <si>
    <t>黑色韧性强120*140  50个/包</t>
  </si>
  <si>
    <t>八、 矿泉水</t>
  </si>
  <si>
    <t>380ml 矿泉水</t>
  </si>
  <si>
    <t>农夫山泉、怡宝、百岁山</t>
  </si>
  <si>
    <t>整件装24瓶/件</t>
  </si>
  <si>
    <t>件</t>
  </si>
  <si>
    <t>19L 桶装水</t>
  </si>
  <si>
    <t>桶装饮用水不低于19L</t>
  </si>
  <si>
    <t>桶</t>
  </si>
  <si>
    <t>九、办公电子、数码设备</t>
  </si>
  <si>
    <t>50 米激光测距仪</t>
  </si>
  <si>
    <t>优利德、深达威、博世</t>
  </si>
  <si>
    <t>高精度带面积计算</t>
  </si>
  <si>
    <t>5 米新国标插线板</t>
  </si>
  <si>
    <t>公牛、飞利浦、航嘉</t>
  </si>
  <si>
    <t>带过载保护三孔6位-5米</t>
  </si>
  <si>
    <t>10 米新国标插线板</t>
  </si>
  <si>
    <t>带过载保护三孔6位-10米</t>
  </si>
  <si>
    <t>3米新国标插线板</t>
  </si>
  <si>
    <t>带过载保护 3位-3米</t>
  </si>
  <si>
    <t>带过载保护 4位-5米</t>
  </si>
  <si>
    <t>5 号碱性电池</t>
  </si>
  <si>
    <t>南孚、双鹿、金霸王</t>
  </si>
  <si>
    <t>大容量</t>
  </si>
  <si>
    <t>节</t>
  </si>
  <si>
    <t>7 号碱性电池</t>
  </si>
  <si>
    <t>U 盘</t>
  </si>
  <si>
    <t>闪迪、金士顿</t>
  </si>
  <si>
    <t>USB3.0 32G</t>
  </si>
  <si>
    <t>USB3.0 64G</t>
  </si>
  <si>
    <t>USB3.0 128G</t>
  </si>
  <si>
    <t>USB3.0 256G</t>
  </si>
  <si>
    <t>外置光驱</t>
  </si>
  <si>
    <t>联想、华硕、LG</t>
  </si>
  <si>
    <t>外置 DVD 刻录</t>
  </si>
  <si>
    <t>台</t>
  </si>
  <si>
    <t>机械键盘</t>
  </si>
  <si>
    <t>雷柏、罗技、雷蛇</t>
  </si>
  <si>
    <t>有线背光办公</t>
  </si>
  <si>
    <t>外置刻录机</t>
  </si>
  <si>
    <t>华硕、飞利浦、LG</t>
  </si>
  <si>
    <t>超薄 DVD 刻录</t>
  </si>
  <si>
    <t>电脑增高架</t>
  </si>
  <si>
    <t>国产通用、得力、晨光</t>
  </si>
  <si>
    <t>桌面置物增高架</t>
  </si>
  <si>
    <t>专业录音笔</t>
  </si>
  <si>
    <t>索尼、讯飞、爱国者</t>
  </si>
  <si>
    <t>高清降噪录音</t>
  </si>
  <si>
    <t>十、打印耗材（常用耗材）</t>
  </si>
  <si>
    <t>原装HP725 黑色墨盒</t>
  </si>
  <si>
    <t>惠普</t>
  </si>
  <si>
    <t>原装打印机专用墨水</t>
  </si>
  <si>
    <t>原装388a 硒鼓 / 粉盒</t>
  </si>
  <si>
    <t>原装通用激光打印粉盒</t>
  </si>
  <si>
    <t>原装TN2325 粉盒</t>
  </si>
  <si>
    <t>兄弟</t>
  </si>
  <si>
    <t>原装激光打印机粉盒</t>
  </si>
  <si>
    <t>原装HP254 成像鼓</t>
  </si>
  <si>
    <t>原装打印机感光鼓</t>
  </si>
  <si>
    <t>原装TN2412 粉盒</t>
  </si>
  <si>
    <t>原装打印机墨粉盒</t>
  </si>
  <si>
    <t>原装兄弟 7895 粉盒</t>
  </si>
  <si>
    <t>原装一体机粉盒</t>
  </si>
  <si>
    <t>原装HP203dw 粉盒</t>
  </si>
  <si>
    <t>原装华为 X1/B5 粉盒</t>
  </si>
  <si>
    <t>华为</t>
  </si>
  <si>
    <t>原装打印机粉盒</t>
  </si>
  <si>
    <t>原装兄弟 2648DW 粉盒</t>
  </si>
  <si>
    <t>原装兄弟 Brother DCP-T720DW墨水</t>
  </si>
  <si>
    <t>原装墨水</t>
  </si>
  <si>
    <t>原装兄弟 2450 粉盒</t>
  </si>
  <si>
    <t>原装M403DW 成像鼓</t>
  </si>
  <si>
    <t>原装兄弟 8540 粉盒</t>
  </si>
  <si>
    <t>兄弟 8540 鼓组件</t>
  </si>
  <si>
    <t>原装打印机硒鼓组件分体鼓</t>
  </si>
  <si>
    <t>原装2350 鼓组件</t>
  </si>
  <si>
    <t>原装打印机硒鼓分体鼓</t>
  </si>
  <si>
    <t>原装2350 粉盒</t>
  </si>
  <si>
    <t>原装HP W1580X 粉盒</t>
  </si>
  <si>
    <t>原装打印机墨粉</t>
  </si>
  <si>
    <t>原装佳能 2206 粉盒</t>
  </si>
  <si>
    <t>佳能</t>
  </si>
  <si>
    <t>原装复印机粉盒</t>
  </si>
  <si>
    <t>原装京瓷 2021 粉盒</t>
  </si>
  <si>
    <t>京瓷</t>
  </si>
  <si>
    <t>原装华为 F1500 粉盒</t>
  </si>
  <si>
    <t>原装华为 F1500 鼓组件</t>
  </si>
  <si>
    <t>原装打印机硒鼓</t>
  </si>
  <si>
    <t>原装华为 CV81-WDM 鼓</t>
  </si>
  <si>
    <t>原装2425 粉盒</t>
  </si>
  <si>
    <t>原装HP4303DW 鼓组件</t>
  </si>
  <si>
    <t>原装兄弟 8535 鼓组件</t>
  </si>
  <si>
    <t>原装HP4004 鼓组件</t>
  </si>
  <si>
    <t>原装兄弟 7895DW 鼓架</t>
  </si>
  <si>
    <t>原装TN3435 鼓组件</t>
  </si>
  <si>
    <t>原装TN3435 粉盒</t>
  </si>
  <si>
    <t>原装惠普 403DW 粉盒</t>
  </si>
  <si>
    <t>原装华为 X1 鼓组件</t>
  </si>
  <si>
    <t>原装兄弟 5718DN 鼓</t>
  </si>
  <si>
    <t>原装兄弟 5718DN 粉盒</t>
  </si>
  <si>
    <t>原装HP W1580 鼓组件</t>
  </si>
  <si>
    <t>原装华为擎云 P5 粉盒</t>
  </si>
  <si>
    <t>原装HPM254 黑色鼓</t>
  </si>
  <si>
    <t>参照或相当于以下品牌</t>
    <phoneticPr fontId="10" type="noConversion"/>
  </si>
  <si>
    <t>小计</t>
    <phoneticPr fontId="10" type="noConversion"/>
  </si>
  <si>
    <t>办公用品及耗材采购报价清单</t>
    <phoneticPr fontId="10" type="noConversion"/>
  </si>
  <si>
    <t>备注：若甲方需采购附件外的办公用品及耗材，其产品价格以京东自营店同型号产品价格为上限由甲乙双方协商确认后执行。</t>
    <phoneticPr fontId="10" type="noConversion"/>
  </si>
  <si>
    <t>0.5mm 金属杆自动铅笔</t>
    <phoneticPr fontId="10" type="noConversion"/>
  </si>
  <si>
    <t>含增值税单价报价（元）</t>
    <phoneticPr fontId="10" type="noConversion"/>
  </si>
  <si>
    <t>含增值税单价限价（元）</t>
    <phoneticPr fontId="10" type="noConversion"/>
  </si>
  <si>
    <t>合计——含增值税总报价（元）</t>
    <phoneticPr fontId="10" type="noConversion"/>
  </si>
  <si>
    <t>不含增值税总报价——评审报价（元）</t>
    <phoneticPr fontId="10" type="noConversion"/>
  </si>
  <si>
    <t>企业税率（以百分数表示）</t>
    <phoneticPr fontId="10" type="noConversion"/>
  </si>
  <si>
    <t>盒
（12支）</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</si>
</sst>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宋体"/>
      <charset val="134"/>
      <scheme val="minor"/>
    </font>
    <font>
      <sz val="10"/>
      <color theme="1"/>
      <name val="宋体"/>
      <charset val="134"/>
      <scheme val="minor"/>
    </font>
    <font>
      <sz val="14"/>
      <color theme="1"/>
      <name val="方正小标宋_GBK"/>
      <charset val="134"/>
    </font>
    <font>
      <b/>
      <sz val="10.5"/>
      <color rgb="FF000000"/>
      <name val="仿宋"/>
      <charset val="134"/>
    </font>
    <font>
      <b/>
      <sz val="10"/>
      <color rgb="FF000000"/>
      <name val="仿宋"/>
      <charset val="134"/>
    </font>
    <font>
      <b/>
      <sz val="12"/>
      <color rgb="FF000000"/>
      <name val="仿宋"/>
      <charset val="134"/>
    </font>
    <font>
      <sz val="10.5"/>
      <color rgb="FF000000"/>
      <name val="仿宋"/>
      <charset val="134"/>
    </font>
    <font>
      <sz val="10"/>
      <color rgb="FF000000"/>
      <name val="仿宋"/>
      <charset val="134"/>
    </font>
    <font>
      <sz val="10.5"/>
      <color theme="1"/>
      <name val="仿宋"/>
      <charset val="134"/>
    </font>
    <font>
      <b/>
      <sz val="16"/>
      <color theme="1"/>
      <name val="宋体"/>
      <charset val="134"/>
      <scheme val="minor"/>
    </font>
    <font>
      <sz val="9"/>
      <name val="宋体"/>
      <charset val="134"/>
      <scheme val="minor"/>
    </font>
    <font>
      <b/>
      <sz val="10.5"/>
      <color rgb="FF000000"/>
      <name val="仿宋"/>
      <family val="3"/>
      <charset val="134"/>
    </font>
    <font>
      <sz val="10.5"/>
      <color rgb="FF000000"/>
      <name val="仿宋"/>
      <family val="3"/>
      <charset val="134"/>
    </font>
    <font>
      <sz val="11"/>
      <color theme="1"/>
      <name val="宋体"/>
      <family val="3"/>
      <charset val="134"/>
      <scheme val="minor"/>
    </font>
    <font>
      <b/>
      <sz val="12"/>
      <color theme="1"/>
      <name val="方正仿宋_GBK"/>
      <family val="4"/>
      <charset val="134"/>
    </font>
    <font>
      <sz val="14"/>
      <color theme="1"/>
      <name val="方正小标宋_GBK"/>
      <family val="4"/>
      <charset val="134"/>
    </font>
    <font>
      <sz val="11"/>
      <color theme="1"/>
      <name val="宋体"/>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alignment vertical="center"/>
    </xf>
    <xf numFmtId="9" fontId="16" fillId="0" borderId="0" applyFont="0" applyFill="0" applyBorder="0" applyAlignment="0" applyProtection="0">
      <alignment vertical="center"/>
    </xf>
  </cellStyleXfs>
  <cellXfs count="32">
    <xf numFmtId="0" fontId="0" fillId="0" borderId="0" xfId="0">
      <alignment vertical="center"/>
    </xf>
    <xf numFmtId="0" fontId="0" fillId="0" borderId="0" xfId="0" applyFont="1" applyFill="1" applyAlignment="1" applyProtection="1">
      <alignment horizontal="center" vertical="center"/>
      <protection locked="0"/>
    </xf>
    <xf numFmtId="0" fontId="6" fillId="0" borderId="2"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protection locked="0"/>
    </xf>
    <xf numFmtId="0" fontId="0" fillId="0" borderId="0" xfId="0" applyFill="1" applyAlignment="1" applyProtection="1">
      <alignment horizontal="center" vertical="center"/>
      <protection locked="0"/>
    </xf>
    <xf numFmtId="0" fontId="1" fillId="0" borderId="0" xfId="0" applyFont="1" applyFill="1" applyAlignment="1" applyProtection="1">
      <alignment horizontal="center" vertical="center"/>
      <protection locked="0"/>
    </xf>
    <xf numFmtId="0" fontId="0" fillId="0" borderId="0" xfId="0" applyFont="1" applyFill="1" applyAlignment="1" applyProtection="1">
      <alignment vertical="center"/>
      <protection locked="0"/>
    </xf>
    <xf numFmtId="0" fontId="0" fillId="2" borderId="0" xfId="0" applyFont="1" applyFill="1" applyAlignment="1" applyProtection="1">
      <alignment horizontal="center" vertical="center"/>
      <protection locked="0"/>
    </xf>
    <xf numFmtId="0" fontId="5" fillId="0" borderId="4" xfId="0" applyFont="1" applyFill="1" applyBorder="1" applyAlignment="1" applyProtection="1">
      <alignment vertical="center" wrapText="1"/>
      <protection locked="0"/>
    </xf>
    <xf numFmtId="0" fontId="5" fillId="0" borderId="5" xfId="0" applyFont="1" applyFill="1" applyBorder="1" applyAlignment="1" applyProtection="1">
      <alignment vertical="center" wrapText="1"/>
      <protection locked="0"/>
    </xf>
    <xf numFmtId="0" fontId="3"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5" fillId="0" borderId="3" xfId="0" applyFont="1" applyFill="1" applyBorder="1" applyAlignment="1" applyProtection="1">
      <alignment vertical="center"/>
    </xf>
    <xf numFmtId="0" fontId="5" fillId="0" borderId="4" xfId="0" applyFont="1" applyFill="1" applyBorder="1" applyAlignment="1" applyProtection="1">
      <alignment vertical="center" wrapText="1"/>
    </xf>
    <xf numFmtId="0" fontId="6"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6" fillId="0" borderId="2" xfId="0" applyFont="1" applyFill="1" applyBorder="1" applyAlignment="1" applyProtection="1">
      <alignment vertical="center" wrapText="1"/>
    </xf>
    <xf numFmtId="0" fontId="12" fillId="2" borderId="2" xfId="0" applyFont="1" applyFill="1" applyBorder="1" applyAlignment="1" applyProtection="1">
      <alignment horizontal="center" vertical="center" wrapText="1"/>
    </xf>
    <xf numFmtId="9" fontId="9" fillId="0" borderId="2" xfId="1"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2" fillId="0" borderId="2" xfId="0" applyFont="1" applyFill="1" applyBorder="1" applyAlignment="1" applyProtection="1">
      <alignment vertical="center" wrapText="1"/>
    </xf>
    <xf numFmtId="0" fontId="15"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13" fillId="0" borderId="6" xfId="0" applyFont="1" applyFill="1" applyBorder="1" applyAlignment="1" applyProtection="1">
      <alignment horizontal="left" vertical="center"/>
    </xf>
    <xf numFmtId="0" fontId="14" fillId="0" borderId="2" xfId="0" applyFont="1" applyFill="1" applyBorder="1" applyAlignment="1" applyProtection="1">
      <alignment horizontal="center" vertical="center"/>
    </xf>
    <xf numFmtId="0" fontId="12" fillId="0" borderId="2" xfId="0" applyFont="1" applyFill="1" applyBorder="1" applyAlignment="1" applyProtection="1">
      <alignment horizontal="center" vertical="center" wrapText="1"/>
    </xf>
  </cellXfs>
  <cellStyles count="2">
    <cellStyle name="百分比" xfId="1" builtinId="5"/>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CAEACE"/>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E175"/>
  <sheetViews>
    <sheetView tabSelected="1" topLeftCell="A160" zoomScale="85" zoomScaleNormal="85" workbookViewId="0">
      <selection activeCell="I172" sqref="I172"/>
    </sheetView>
  </sheetViews>
  <sheetFormatPr defaultColWidth="9" defaultRowHeight="13.5" x14ac:dyDescent="0.15"/>
  <cols>
    <col min="1" max="1" width="4.75" style="1" customWidth="1"/>
    <col min="2" max="2" width="19.625" style="1" customWidth="1"/>
    <col min="3" max="3" width="17.875" style="8" customWidth="1"/>
    <col min="4" max="4" width="19.625" style="9" customWidth="1"/>
    <col min="5" max="5" width="8.125" style="1" customWidth="1"/>
    <col min="6" max="6" width="7.75" style="1" customWidth="1"/>
    <col min="7" max="8" width="8.5" style="10" customWidth="1"/>
    <col min="9" max="9" width="16.125" style="1" customWidth="1"/>
    <col min="10" max="10" width="9.875" style="1" customWidth="1"/>
    <col min="11" max="16359" width="9" style="1"/>
    <col min="16360" max="16384" width="9" style="7"/>
  </cols>
  <sheetData>
    <row r="1" spans="1:10" s="1" customFormat="1" ht="44.25" customHeight="1" x14ac:dyDescent="0.15">
      <c r="A1" s="27" t="s">
        <v>337</v>
      </c>
      <c r="B1" s="28"/>
      <c r="C1" s="28"/>
      <c r="D1" s="28"/>
      <c r="E1" s="28"/>
      <c r="F1" s="28"/>
      <c r="G1" s="28"/>
      <c r="H1" s="28"/>
      <c r="I1" s="28"/>
      <c r="J1" s="28"/>
    </row>
    <row r="2" spans="1:10" s="1" customFormat="1" ht="38.25" x14ac:dyDescent="0.15">
      <c r="A2" s="13" t="s">
        <v>0</v>
      </c>
      <c r="B2" s="13" t="s">
        <v>1</v>
      </c>
      <c r="C2" s="14" t="s">
        <v>335</v>
      </c>
      <c r="D2" s="13" t="s">
        <v>2</v>
      </c>
      <c r="E2" s="13" t="s">
        <v>3</v>
      </c>
      <c r="F2" s="13" t="s">
        <v>4</v>
      </c>
      <c r="G2" s="15" t="s">
        <v>341</v>
      </c>
      <c r="H2" s="15" t="s">
        <v>340</v>
      </c>
      <c r="I2" s="23" t="s">
        <v>336</v>
      </c>
      <c r="J2" s="13" t="s">
        <v>5</v>
      </c>
    </row>
    <row r="3" spans="1:10" s="1" customFormat="1" ht="18.75" customHeight="1" x14ac:dyDescent="0.15">
      <c r="A3" s="16" t="s">
        <v>6</v>
      </c>
      <c r="B3" s="17"/>
      <c r="C3" s="17"/>
      <c r="D3" s="17"/>
      <c r="E3" s="17"/>
      <c r="F3" s="17"/>
      <c r="G3" s="17"/>
      <c r="H3" s="11"/>
      <c r="I3" s="17"/>
      <c r="J3" s="12"/>
    </row>
    <row r="4" spans="1:10" s="1" customFormat="1" ht="25.5" x14ac:dyDescent="0.15">
      <c r="A4" s="18">
        <v>1</v>
      </c>
      <c r="B4" s="18" t="s">
        <v>7</v>
      </c>
      <c r="C4" s="19" t="s">
        <v>8</v>
      </c>
      <c r="D4" s="20" t="s">
        <v>9</v>
      </c>
      <c r="E4" s="18" t="s">
        <v>10</v>
      </c>
      <c r="F4" s="18">
        <v>400</v>
      </c>
      <c r="G4" s="21">
        <v>18</v>
      </c>
      <c r="H4" s="3"/>
      <c r="I4" s="24">
        <f>F4*H4</f>
        <v>0</v>
      </c>
      <c r="J4" s="4"/>
    </row>
    <row r="5" spans="1:10" s="1" customFormat="1" ht="25.5" x14ac:dyDescent="0.15">
      <c r="A5" s="18">
        <v>2</v>
      </c>
      <c r="B5" s="18" t="s">
        <v>11</v>
      </c>
      <c r="C5" s="19" t="s">
        <v>8</v>
      </c>
      <c r="D5" s="20" t="s">
        <v>12</v>
      </c>
      <c r="E5" s="31" t="s">
        <v>345</v>
      </c>
      <c r="F5" s="18">
        <v>200</v>
      </c>
      <c r="G5" s="21">
        <v>22</v>
      </c>
      <c r="H5" s="3"/>
      <c r="I5" s="24">
        <f t="shared" ref="I5:I68" si="0">F5*H5</f>
        <v>0</v>
      </c>
      <c r="J5" s="4"/>
    </row>
    <row r="6" spans="1:10" s="1" customFormat="1" ht="25.5" x14ac:dyDescent="0.15">
      <c r="A6" s="18">
        <v>3</v>
      </c>
      <c r="B6" s="18" t="s">
        <v>13</v>
      </c>
      <c r="C6" s="19" t="s">
        <v>8</v>
      </c>
      <c r="D6" s="20" t="s">
        <v>14</v>
      </c>
      <c r="E6" s="18" t="s">
        <v>10</v>
      </c>
      <c r="F6" s="18">
        <v>20</v>
      </c>
      <c r="G6" s="21">
        <v>38</v>
      </c>
      <c r="H6" s="3"/>
      <c r="I6" s="24">
        <f t="shared" si="0"/>
        <v>0</v>
      </c>
      <c r="J6" s="4"/>
    </row>
    <row r="7" spans="1:10" s="1" customFormat="1" ht="25.5" x14ac:dyDescent="0.15">
      <c r="A7" s="18">
        <v>4</v>
      </c>
      <c r="B7" s="18" t="s">
        <v>15</v>
      </c>
      <c r="C7" s="19" t="s">
        <v>8</v>
      </c>
      <c r="D7" s="20" t="s">
        <v>16</v>
      </c>
      <c r="E7" s="18" t="s">
        <v>10</v>
      </c>
      <c r="F7" s="18">
        <v>400</v>
      </c>
      <c r="G7" s="21">
        <v>18</v>
      </c>
      <c r="H7" s="3"/>
      <c r="I7" s="24">
        <f t="shared" si="0"/>
        <v>0</v>
      </c>
      <c r="J7" s="4"/>
    </row>
    <row r="8" spans="1:10" s="1" customFormat="1" ht="25.5" x14ac:dyDescent="0.15">
      <c r="A8" s="18">
        <v>5</v>
      </c>
      <c r="B8" s="18" t="s">
        <v>7</v>
      </c>
      <c r="C8" s="19" t="s">
        <v>8</v>
      </c>
      <c r="D8" s="20" t="s">
        <v>17</v>
      </c>
      <c r="E8" s="18" t="s">
        <v>10</v>
      </c>
      <c r="F8" s="18">
        <v>1600</v>
      </c>
      <c r="G8" s="21">
        <v>9</v>
      </c>
      <c r="H8" s="3"/>
      <c r="I8" s="24">
        <f t="shared" si="0"/>
        <v>0</v>
      </c>
      <c r="J8" s="4"/>
    </row>
    <row r="9" spans="1:10" s="1" customFormat="1" ht="25.5" x14ac:dyDescent="0.15">
      <c r="A9" s="18">
        <v>6</v>
      </c>
      <c r="B9" s="18" t="s">
        <v>18</v>
      </c>
      <c r="C9" s="19" t="s">
        <v>8</v>
      </c>
      <c r="D9" s="20" t="s">
        <v>19</v>
      </c>
      <c r="E9" s="18" t="s">
        <v>20</v>
      </c>
      <c r="F9" s="18">
        <v>500</v>
      </c>
      <c r="G9" s="21">
        <v>15</v>
      </c>
      <c r="H9" s="3"/>
      <c r="I9" s="24">
        <f t="shared" si="0"/>
        <v>0</v>
      </c>
      <c r="J9" s="4"/>
    </row>
    <row r="10" spans="1:10" s="1" customFormat="1" x14ac:dyDescent="0.15">
      <c r="A10" s="18">
        <v>7</v>
      </c>
      <c r="B10" s="18" t="s">
        <v>21</v>
      </c>
      <c r="C10" s="19" t="s">
        <v>8</v>
      </c>
      <c r="D10" s="26" t="s">
        <v>339</v>
      </c>
      <c r="E10" s="18" t="s">
        <v>22</v>
      </c>
      <c r="F10" s="18">
        <v>400</v>
      </c>
      <c r="G10" s="21">
        <v>3</v>
      </c>
      <c r="H10" s="3"/>
      <c r="I10" s="24">
        <f t="shared" si="0"/>
        <v>0</v>
      </c>
      <c r="J10" s="4"/>
    </row>
    <row r="11" spans="1:10" s="1" customFormat="1" x14ac:dyDescent="0.15">
      <c r="A11" s="18">
        <v>8</v>
      </c>
      <c r="B11" s="18" t="s">
        <v>23</v>
      </c>
      <c r="C11" s="19" t="s">
        <v>8</v>
      </c>
      <c r="D11" s="20" t="s">
        <v>24</v>
      </c>
      <c r="E11" s="18" t="s">
        <v>25</v>
      </c>
      <c r="F11" s="18">
        <v>400</v>
      </c>
      <c r="G11" s="21">
        <v>1.5</v>
      </c>
      <c r="H11" s="3"/>
      <c r="I11" s="24">
        <f t="shared" si="0"/>
        <v>0</v>
      </c>
      <c r="J11" s="4"/>
    </row>
    <row r="12" spans="1:10" s="1" customFormat="1" ht="25.5" x14ac:dyDescent="0.15">
      <c r="A12" s="18">
        <v>9</v>
      </c>
      <c r="B12" s="18" t="s">
        <v>26</v>
      </c>
      <c r="C12" s="19" t="s">
        <v>8</v>
      </c>
      <c r="D12" s="20" t="s">
        <v>27</v>
      </c>
      <c r="E12" s="18" t="s">
        <v>25</v>
      </c>
      <c r="F12" s="18">
        <v>200</v>
      </c>
      <c r="G12" s="21">
        <v>12</v>
      </c>
      <c r="H12" s="3"/>
      <c r="I12" s="24">
        <f t="shared" si="0"/>
        <v>0</v>
      </c>
      <c r="J12" s="4"/>
    </row>
    <row r="13" spans="1:10" s="1" customFormat="1" x14ac:dyDescent="0.15">
      <c r="A13" s="18">
        <v>10</v>
      </c>
      <c r="B13" s="18" t="s">
        <v>28</v>
      </c>
      <c r="C13" s="19" t="s">
        <v>8</v>
      </c>
      <c r="D13" s="20" t="s">
        <v>29</v>
      </c>
      <c r="E13" s="18" t="s">
        <v>22</v>
      </c>
      <c r="F13" s="18">
        <v>200</v>
      </c>
      <c r="G13" s="21">
        <v>1.1000000000000001</v>
      </c>
      <c r="H13" s="3"/>
      <c r="I13" s="24">
        <f t="shared" si="0"/>
        <v>0</v>
      </c>
      <c r="J13" s="4"/>
    </row>
    <row r="14" spans="1:10" s="1" customFormat="1" x14ac:dyDescent="0.15">
      <c r="A14" s="18">
        <v>11</v>
      </c>
      <c r="B14" s="18" t="s">
        <v>30</v>
      </c>
      <c r="C14" s="19" t="s">
        <v>8</v>
      </c>
      <c r="D14" s="20" t="s">
        <v>31</v>
      </c>
      <c r="E14" s="18" t="s">
        <v>22</v>
      </c>
      <c r="F14" s="18">
        <v>200</v>
      </c>
      <c r="G14" s="21">
        <v>1.5</v>
      </c>
      <c r="H14" s="3"/>
      <c r="I14" s="24">
        <f t="shared" si="0"/>
        <v>0</v>
      </c>
      <c r="J14" s="4"/>
    </row>
    <row r="15" spans="1:10" s="1" customFormat="1" x14ac:dyDescent="0.15">
      <c r="A15" s="18">
        <v>12</v>
      </c>
      <c r="B15" s="18" t="s">
        <v>32</v>
      </c>
      <c r="C15" s="19" t="s">
        <v>8</v>
      </c>
      <c r="D15" s="20" t="s">
        <v>33</v>
      </c>
      <c r="E15" s="18" t="s">
        <v>22</v>
      </c>
      <c r="F15" s="18">
        <v>40</v>
      </c>
      <c r="G15" s="21">
        <v>3</v>
      </c>
      <c r="H15" s="3"/>
      <c r="I15" s="24">
        <f t="shared" si="0"/>
        <v>0</v>
      </c>
      <c r="J15" s="4"/>
    </row>
    <row r="16" spans="1:10" s="1" customFormat="1" x14ac:dyDescent="0.15">
      <c r="A16" s="18">
        <v>13</v>
      </c>
      <c r="B16" s="18" t="s">
        <v>34</v>
      </c>
      <c r="C16" s="19" t="s">
        <v>8</v>
      </c>
      <c r="D16" s="20" t="s">
        <v>35</v>
      </c>
      <c r="E16" s="18" t="s">
        <v>36</v>
      </c>
      <c r="F16" s="18">
        <v>500</v>
      </c>
      <c r="G16" s="21">
        <v>7.83</v>
      </c>
      <c r="H16" s="3"/>
      <c r="I16" s="24">
        <f t="shared" si="0"/>
        <v>0</v>
      </c>
      <c r="J16" s="4"/>
    </row>
    <row r="17" spans="1:10" s="1" customFormat="1" x14ac:dyDescent="0.15">
      <c r="A17" s="18">
        <v>14</v>
      </c>
      <c r="B17" s="18" t="s">
        <v>37</v>
      </c>
      <c r="C17" s="19" t="s">
        <v>8</v>
      </c>
      <c r="D17" s="20" t="s">
        <v>38</v>
      </c>
      <c r="E17" s="18" t="s">
        <v>36</v>
      </c>
      <c r="F17" s="18">
        <v>600</v>
      </c>
      <c r="G17" s="21">
        <v>0.5</v>
      </c>
      <c r="H17" s="3"/>
      <c r="I17" s="24">
        <f t="shared" si="0"/>
        <v>0</v>
      </c>
      <c r="J17" s="4"/>
    </row>
    <row r="18" spans="1:10" s="1" customFormat="1" x14ac:dyDescent="0.15">
      <c r="A18" s="18">
        <v>15</v>
      </c>
      <c r="B18" s="18" t="s">
        <v>39</v>
      </c>
      <c r="C18" s="19" t="s">
        <v>40</v>
      </c>
      <c r="D18" s="20" t="s">
        <v>41</v>
      </c>
      <c r="E18" s="18" t="s">
        <v>25</v>
      </c>
      <c r="F18" s="18">
        <v>800</v>
      </c>
      <c r="G18" s="21">
        <v>5.5</v>
      </c>
      <c r="H18" s="3"/>
      <c r="I18" s="24">
        <f t="shared" si="0"/>
        <v>0</v>
      </c>
      <c r="J18" s="4"/>
    </row>
    <row r="19" spans="1:10" s="1" customFormat="1" x14ac:dyDescent="0.15">
      <c r="A19" s="18">
        <v>16</v>
      </c>
      <c r="B19" s="18" t="s">
        <v>42</v>
      </c>
      <c r="C19" s="19" t="s">
        <v>43</v>
      </c>
      <c r="D19" s="20" t="s">
        <v>44</v>
      </c>
      <c r="E19" s="18" t="s">
        <v>25</v>
      </c>
      <c r="F19" s="18">
        <v>60</v>
      </c>
      <c r="G19" s="21">
        <v>80</v>
      </c>
      <c r="H19" s="3"/>
      <c r="I19" s="24">
        <f t="shared" si="0"/>
        <v>0</v>
      </c>
      <c r="J19" s="4"/>
    </row>
    <row r="20" spans="1:10" s="1" customFormat="1" x14ac:dyDescent="0.15">
      <c r="A20" s="18">
        <v>17</v>
      </c>
      <c r="B20" s="18" t="s">
        <v>45</v>
      </c>
      <c r="C20" s="19" t="s">
        <v>43</v>
      </c>
      <c r="D20" s="20" t="s">
        <v>44</v>
      </c>
      <c r="E20" s="18" t="s">
        <v>25</v>
      </c>
      <c r="F20" s="18">
        <v>60</v>
      </c>
      <c r="G20" s="21">
        <v>80</v>
      </c>
      <c r="H20" s="3"/>
      <c r="I20" s="24">
        <f t="shared" si="0"/>
        <v>0</v>
      </c>
      <c r="J20" s="4"/>
    </row>
    <row r="21" spans="1:10" s="1" customFormat="1" x14ac:dyDescent="0.15">
      <c r="A21" s="18">
        <v>18</v>
      </c>
      <c r="B21" s="18" t="s">
        <v>46</v>
      </c>
      <c r="C21" s="19" t="s">
        <v>8</v>
      </c>
      <c r="D21" s="20" t="s">
        <v>47</v>
      </c>
      <c r="E21" s="18" t="s">
        <v>36</v>
      </c>
      <c r="F21" s="18">
        <v>400</v>
      </c>
      <c r="G21" s="21">
        <v>2</v>
      </c>
      <c r="H21" s="3"/>
      <c r="I21" s="24">
        <f t="shared" si="0"/>
        <v>0</v>
      </c>
      <c r="J21" s="4"/>
    </row>
    <row r="22" spans="1:10" s="1" customFormat="1" x14ac:dyDescent="0.15">
      <c r="A22" s="18">
        <v>19</v>
      </c>
      <c r="B22" s="18" t="s">
        <v>48</v>
      </c>
      <c r="C22" s="19" t="s">
        <v>49</v>
      </c>
      <c r="D22" s="20" t="s">
        <v>50</v>
      </c>
      <c r="E22" s="18" t="s">
        <v>22</v>
      </c>
      <c r="F22" s="18">
        <v>400</v>
      </c>
      <c r="G22" s="21">
        <v>18</v>
      </c>
      <c r="H22" s="3"/>
      <c r="I22" s="24">
        <f t="shared" si="0"/>
        <v>0</v>
      </c>
      <c r="J22" s="4"/>
    </row>
    <row r="23" spans="1:10" s="1" customFormat="1" x14ac:dyDescent="0.15">
      <c r="A23" s="18">
        <v>20</v>
      </c>
      <c r="B23" s="18" t="s">
        <v>51</v>
      </c>
      <c r="C23" s="19" t="s">
        <v>49</v>
      </c>
      <c r="D23" s="20" t="s">
        <v>52</v>
      </c>
      <c r="E23" s="18" t="s">
        <v>22</v>
      </c>
      <c r="F23" s="18">
        <v>200</v>
      </c>
      <c r="G23" s="21">
        <v>38</v>
      </c>
      <c r="H23" s="3"/>
      <c r="I23" s="24">
        <f t="shared" si="0"/>
        <v>0</v>
      </c>
      <c r="J23" s="4"/>
    </row>
    <row r="24" spans="1:10" s="1" customFormat="1" ht="23.25" customHeight="1" x14ac:dyDescent="0.15">
      <c r="A24" s="16" t="s">
        <v>53</v>
      </c>
      <c r="B24" s="17"/>
      <c r="C24" s="17"/>
      <c r="D24" s="17"/>
      <c r="E24" s="17"/>
      <c r="F24" s="17"/>
      <c r="G24" s="17"/>
      <c r="H24" s="3"/>
      <c r="I24" s="24"/>
      <c r="J24" s="12"/>
    </row>
    <row r="25" spans="1:10" s="1" customFormat="1" x14ac:dyDescent="0.15">
      <c r="A25" s="18">
        <v>21</v>
      </c>
      <c r="B25" s="18" t="s">
        <v>54</v>
      </c>
      <c r="C25" s="19" t="s">
        <v>8</v>
      </c>
      <c r="D25" s="20" t="s">
        <v>55</v>
      </c>
      <c r="E25" s="18" t="s">
        <v>25</v>
      </c>
      <c r="F25" s="18">
        <v>2000</v>
      </c>
      <c r="G25" s="21">
        <v>1</v>
      </c>
      <c r="H25" s="3"/>
      <c r="I25" s="24">
        <f t="shared" si="0"/>
        <v>0</v>
      </c>
      <c r="J25" s="4"/>
    </row>
    <row r="26" spans="1:10" s="1" customFormat="1" x14ac:dyDescent="0.15">
      <c r="A26" s="18">
        <v>22</v>
      </c>
      <c r="B26" s="18" t="s">
        <v>56</v>
      </c>
      <c r="C26" s="19" t="s">
        <v>8</v>
      </c>
      <c r="D26" s="20" t="s">
        <v>57</v>
      </c>
      <c r="E26" s="18" t="s">
        <v>25</v>
      </c>
      <c r="F26" s="18">
        <v>240</v>
      </c>
      <c r="G26" s="21">
        <v>1.5</v>
      </c>
      <c r="H26" s="3"/>
      <c r="I26" s="24">
        <f t="shared" si="0"/>
        <v>0</v>
      </c>
      <c r="J26" s="4"/>
    </row>
    <row r="27" spans="1:10" s="1" customFormat="1" ht="25.5" x14ac:dyDescent="0.15">
      <c r="A27" s="18">
        <v>23</v>
      </c>
      <c r="B27" s="18" t="s">
        <v>58</v>
      </c>
      <c r="C27" s="19" t="s">
        <v>8</v>
      </c>
      <c r="D27" s="20" t="s">
        <v>59</v>
      </c>
      <c r="E27" s="18" t="s">
        <v>36</v>
      </c>
      <c r="F27" s="18">
        <v>400</v>
      </c>
      <c r="G27" s="21">
        <v>18</v>
      </c>
      <c r="H27" s="3"/>
      <c r="I27" s="24">
        <f t="shared" si="0"/>
        <v>0</v>
      </c>
      <c r="J27" s="4"/>
    </row>
    <row r="28" spans="1:10" s="1" customFormat="1" x14ac:dyDescent="0.15">
      <c r="A28" s="18">
        <v>24</v>
      </c>
      <c r="B28" s="18" t="s">
        <v>60</v>
      </c>
      <c r="C28" s="19" t="s">
        <v>8</v>
      </c>
      <c r="D28" s="20" t="s">
        <v>61</v>
      </c>
      <c r="E28" s="18" t="s">
        <v>36</v>
      </c>
      <c r="F28" s="18">
        <v>500</v>
      </c>
      <c r="G28" s="21">
        <v>2.5</v>
      </c>
      <c r="H28" s="3"/>
      <c r="I28" s="24">
        <f t="shared" si="0"/>
        <v>0</v>
      </c>
      <c r="J28" s="4"/>
    </row>
    <row r="29" spans="1:10" s="1" customFormat="1" x14ac:dyDescent="0.15">
      <c r="A29" s="18">
        <v>25</v>
      </c>
      <c r="B29" s="18" t="s">
        <v>62</v>
      </c>
      <c r="C29" s="19" t="s">
        <v>8</v>
      </c>
      <c r="D29" s="20" t="s">
        <v>63</v>
      </c>
      <c r="E29" s="18" t="s">
        <v>36</v>
      </c>
      <c r="F29" s="18">
        <v>200</v>
      </c>
      <c r="G29" s="21">
        <v>5</v>
      </c>
      <c r="H29" s="3"/>
      <c r="I29" s="24">
        <f t="shared" si="0"/>
        <v>0</v>
      </c>
      <c r="J29" s="4"/>
    </row>
    <row r="30" spans="1:10" s="1" customFormat="1" x14ac:dyDescent="0.15">
      <c r="A30" s="18">
        <v>26</v>
      </c>
      <c r="B30" s="18" t="s">
        <v>64</v>
      </c>
      <c r="C30" s="19" t="s">
        <v>8</v>
      </c>
      <c r="D30" s="20" t="s">
        <v>65</v>
      </c>
      <c r="E30" s="18" t="s">
        <v>25</v>
      </c>
      <c r="F30" s="18">
        <v>1200</v>
      </c>
      <c r="G30" s="21">
        <v>1.8</v>
      </c>
      <c r="H30" s="3"/>
      <c r="I30" s="24">
        <f t="shared" si="0"/>
        <v>0</v>
      </c>
      <c r="J30" s="4"/>
    </row>
    <row r="31" spans="1:10" s="1" customFormat="1" x14ac:dyDescent="0.15">
      <c r="A31" s="18">
        <v>27</v>
      </c>
      <c r="B31" s="18" t="s">
        <v>66</v>
      </c>
      <c r="C31" s="19" t="s">
        <v>8</v>
      </c>
      <c r="D31" s="20" t="s">
        <v>67</v>
      </c>
      <c r="E31" s="18" t="s">
        <v>36</v>
      </c>
      <c r="F31" s="18">
        <v>480</v>
      </c>
      <c r="G31" s="21">
        <v>1.2</v>
      </c>
      <c r="H31" s="3"/>
      <c r="I31" s="24">
        <f t="shared" si="0"/>
        <v>0</v>
      </c>
      <c r="J31" s="4"/>
    </row>
    <row r="32" spans="1:10" s="1" customFormat="1" x14ac:dyDescent="0.15">
      <c r="A32" s="18">
        <v>28</v>
      </c>
      <c r="B32" s="18" t="s">
        <v>68</v>
      </c>
      <c r="C32" s="19" t="s">
        <v>8</v>
      </c>
      <c r="D32" s="20" t="s">
        <v>69</v>
      </c>
      <c r="E32" s="18" t="s">
        <v>36</v>
      </c>
      <c r="F32" s="18">
        <v>1400</v>
      </c>
      <c r="G32" s="21">
        <v>1.5</v>
      </c>
      <c r="H32" s="3"/>
      <c r="I32" s="24">
        <f t="shared" si="0"/>
        <v>0</v>
      </c>
      <c r="J32" s="4"/>
    </row>
    <row r="33" spans="1:10" s="1" customFormat="1" x14ac:dyDescent="0.15">
      <c r="A33" s="18">
        <v>29</v>
      </c>
      <c r="B33" s="18" t="s">
        <v>70</v>
      </c>
      <c r="C33" s="19" t="s">
        <v>8</v>
      </c>
      <c r="D33" s="20" t="s">
        <v>71</v>
      </c>
      <c r="E33" s="18" t="s">
        <v>36</v>
      </c>
      <c r="F33" s="18">
        <v>480</v>
      </c>
      <c r="G33" s="21">
        <v>0.5</v>
      </c>
      <c r="H33" s="3"/>
      <c r="I33" s="24">
        <f t="shared" si="0"/>
        <v>0</v>
      </c>
      <c r="J33" s="4"/>
    </row>
    <row r="34" spans="1:10" s="1" customFormat="1" x14ac:dyDescent="0.15">
      <c r="A34" s="18">
        <v>30</v>
      </c>
      <c r="B34" s="18" t="s">
        <v>72</v>
      </c>
      <c r="C34" s="19" t="s">
        <v>8</v>
      </c>
      <c r="D34" s="20" t="s">
        <v>73</v>
      </c>
      <c r="E34" s="18" t="s">
        <v>36</v>
      </c>
      <c r="F34" s="18">
        <v>480</v>
      </c>
      <c r="G34" s="21">
        <v>0.8</v>
      </c>
      <c r="H34" s="3"/>
      <c r="I34" s="24">
        <f t="shared" si="0"/>
        <v>0</v>
      </c>
      <c r="J34" s="4"/>
    </row>
    <row r="35" spans="1:10" s="1" customFormat="1" x14ac:dyDescent="0.15">
      <c r="A35" s="18">
        <v>31</v>
      </c>
      <c r="B35" s="18" t="s">
        <v>74</v>
      </c>
      <c r="C35" s="19" t="s">
        <v>8</v>
      </c>
      <c r="D35" s="20" t="s">
        <v>75</v>
      </c>
      <c r="E35" s="18" t="s">
        <v>36</v>
      </c>
      <c r="F35" s="18">
        <v>240</v>
      </c>
      <c r="G35" s="21">
        <v>1.2</v>
      </c>
      <c r="H35" s="3"/>
      <c r="I35" s="24">
        <f t="shared" si="0"/>
        <v>0</v>
      </c>
      <c r="J35" s="4"/>
    </row>
    <row r="36" spans="1:10" s="1" customFormat="1" ht="25.5" x14ac:dyDescent="0.15">
      <c r="A36" s="18">
        <v>32</v>
      </c>
      <c r="B36" s="18" t="s">
        <v>76</v>
      </c>
      <c r="C36" s="19" t="s">
        <v>8</v>
      </c>
      <c r="D36" s="20" t="s">
        <v>77</v>
      </c>
      <c r="E36" s="18" t="s">
        <v>36</v>
      </c>
      <c r="F36" s="18">
        <v>370</v>
      </c>
      <c r="G36" s="21">
        <v>6.5</v>
      </c>
      <c r="H36" s="3"/>
      <c r="I36" s="24">
        <f t="shared" si="0"/>
        <v>0</v>
      </c>
      <c r="J36" s="4"/>
    </row>
    <row r="37" spans="1:10" s="1" customFormat="1" ht="25.5" x14ac:dyDescent="0.15">
      <c r="A37" s="18">
        <v>33</v>
      </c>
      <c r="B37" s="18" t="s">
        <v>78</v>
      </c>
      <c r="C37" s="19" t="s">
        <v>8</v>
      </c>
      <c r="D37" s="20" t="s">
        <v>79</v>
      </c>
      <c r="E37" s="18" t="s">
        <v>80</v>
      </c>
      <c r="F37" s="18">
        <v>240</v>
      </c>
      <c r="G37" s="21">
        <v>2</v>
      </c>
      <c r="H37" s="3"/>
      <c r="I37" s="24">
        <f t="shared" si="0"/>
        <v>0</v>
      </c>
      <c r="J37" s="4"/>
    </row>
    <row r="38" spans="1:10" s="1" customFormat="1" x14ac:dyDescent="0.15">
      <c r="A38" s="18">
        <v>34</v>
      </c>
      <c r="B38" s="18" t="s">
        <v>81</v>
      </c>
      <c r="C38" s="19" t="s">
        <v>8</v>
      </c>
      <c r="D38" s="20" t="s">
        <v>82</v>
      </c>
      <c r="E38" s="18" t="s">
        <v>36</v>
      </c>
      <c r="F38" s="18">
        <v>100</v>
      </c>
      <c r="G38" s="21">
        <v>15</v>
      </c>
      <c r="H38" s="3"/>
      <c r="I38" s="24">
        <f t="shared" si="0"/>
        <v>0</v>
      </c>
      <c r="J38" s="4"/>
    </row>
    <row r="39" spans="1:10" s="1" customFormat="1" x14ac:dyDescent="0.15">
      <c r="A39" s="18">
        <v>35</v>
      </c>
      <c r="B39" s="18" t="s">
        <v>83</v>
      </c>
      <c r="C39" s="19" t="s">
        <v>8</v>
      </c>
      <c r="D39" s="20" t="s">
        <v>84</v>
      </c>
      <c r="E39" s="18" t="s">
        <v>36</v>
      </c>
      <c r="F39" s="18">
        <v>400</v>
      </c>
      <c r="G39" s="21">
        <v>5</v>
      </c>
      <c r="H39" s="3"/>
      <c r="I39" s="24">
        <f t="shared" si="0"/>
        <v>0</v>
      </c>
      <c r="J39" s="4"/>
    </row>
    <row r="40" spans="1:10" s="1" customFormat="1" x14ac:dyDescent="0.15">
      <c r="A40" s="18">
        <v>36</v>
      </c>
      <c r="B40" s="18" t="s">
        <v>85</v>
      </c>
      <c r="C40" s="19" t="s">
        <v>8</v>
      </c>
      <c r="D40" s="20" t="s">
        <v>86</v>
      </c>
      <c r="E40" s="18" t="s">
        <v>36</v>
      </c>
      <c r="F40" s="18">
        <v>300</v>
      </c>
      <c r="G40" s="21">
        <v>3.5</v>
      </c>
      <c r="H40" s="3"/>
      <c r="I40" s="24">
        <f t="shared" si="0"/>
        <v>0</v>
      </c>
      <c r="J40" s="4"/>
    </row>
    <row r="41" spans="1:10" s="1" customFormat="1" x14ac:dyDescent="0.15">
      <c r="A41" s="18">
        <v>37</v>
      </c>
      <c r="B41" s="18" t="s">
        <v>87</v>
      </c>
      <c r="C41" s="19" t="s">
        <v>8</v>
      </c>
      <c r="D41" s="19" t="s">
        <v>88</v>
      </c>
      <c r="E41" s="19" t="s">
        <v>36</v>
      </c>
      <c r="F41" s="19">
        <v>120</v>
      </c>
      <c r="G41" s="21">
        <v>75</v>
      </c>
      <c r="H41" s="3"/>
      <c r="I41" s="24">
        <f t="shared" si="0"/>
        <v>0</v>
      </c>
      <c r="J41" s="4"/>
    </row>
    <row r="42" spans="1:10" s="1" customFormat="1" ht="19.5" customHeight="1" x14ac:dyDescent="0.15">
      <c r="A42" s="16" t="s">
        <v>89</v>
      </c>
      <c r="B42" s="17"/>
      <c r="C42" s="17"/>
      <c r="D42" s="17"/>
      <c r="E42" s="17"/>
      <c r="F42" s="17"/>
      <c r="G42" s="17"/>
      <c r="H42" s="3"/>
      <c r="I42" s="24"/>
      <c r="J42" s="11"/>
    </row>
    <row r="43" spans="1:10" s="1" customFormat="1" x14ac:dyDescent="0.15">
      <c r="A43" s="18">
        <v>38</v>
      </c>
      <c r="B43" s="18" t="s">
        <v>90</v>
      </c>
      <c r="C43" s="19" t="s">
        <v>8</v>
      </c>
      <c r="D43" s="20" t="s">
        <v>91</v>
      </c>
      <c r="E43" s="18" t="s">
        <v>36</v>
      </c>
      <c r="F43" s="18">
        <v>10</v>
      </c>
      <c r="G43" s="21">
        <v>72.72</v>
      </c>
      <c r="H43" s="3"/>
      <c r="I43" s="24">
        <f t="shared" si="0"/>
        <v>0</v>
      </c>
      <c r="J43" s="2"/>
    </row>
    <row r="44" spans="1:10" s="1" customFormat="1" x14ac:dyDescent="0.15">
      <c r="A44" s="18">
        <v>39</v>
      </c>
      <c r="B44" s="18" t="s">
        <v>92</v>
      </c>
      <c r="C44" s="19" t="s">
        <v>8</v>
      </c>
      <c r="D44" s="20" t="s">
        <v>91</v>
      </c>
      <c r="E44" s="18" t="s">
        <v>36</v>
      </c>
      <c r="F44" s="18">
        <v>30</v>
      </c>
      <c r="G44" s="21">
        <v>145.44999999999999</v>
      </c>
      <c r="H44" s="3"/>
      <c r="I44" s="24">
        <f t="shared" si="0"/>
        <v>0</v>
      </c>
      <c r="J44" s="2"/>
    </row>
    <row r="45" spans="1:10" s="1" customFormat="1" x14ac:dyDescent="0.15">
      <c r="A45" s="18">
        <v>40</v>
      </c>
      <c r="B45" s="18" t="s">
        <v>93</v>
      </c>
      <c r="C45" s="19" t="s">
        <v>8</v>
      </c>
      <c r="D45" s="20" t="s">
        <v>91</v>
      </c>
      <c r="E45" s="18" t="s">
        <v>36</v>
      </c>
      <c r="F45" s="18">
        <v>60</v>
      </c>
      <c r="G45" s="21">
        <v>179.01</v>
      </c>
      <c r="H45" s="3"/>
      <c r="I45" s="24">
        <f t="shared" si="0"/>
        <v>0</v>
      </c>
      <c r="J45" s="2"/>
    </row>
    <row r="46" spans="1:10" s="1" customFormat="1" ht="25.5" x14ac:dyDescent="0.15">
      <c r="A46" s="18">
        <v>41</v>
      </c>
      <c r="B46" s="18" t="s">
        <v>94</v>
      </c>
      <c r="C46" s="19" t="s">
        <v>8</v>
      </c>
      <c r="D46" s="20" t="s">
        <v>95</v>
      </c>
      <c r="E46" s="18" t="s">
        <v>96</v>
      </c>
      <c r="F46" s="18">
        <v>110</v>
      </c>
      <c r="G46" s="21">
        <v>310</v>
      </c>
      <c r="H46" s="3"/>
      <c r="I46" s="24">
        <f t="shared" si="0"/>
        <v>0</v>
      </c>
      <c r="J46" s="2"/>
    </row>
    <row r="47" spans="1:10" s="1" customFormat="1" x14ac:dyDescent="0.15">
      <c r="A47" s="18">
        <v>42</v>
      </c>
      <c r="B47" s="18" t="s">
        <v>97</v>
      </c>
      <c r="C47" s="19" t="s">
        <v>8</v>
      </c>
      <c r="D47" s="20" t="s">
        <v>98</v>
      </c>
      <c r="E47" s="18" t="s">
        <v>36</v>
      </c>
      <c r="F47" s="18">
        <v>120</v>
      </c>
      <c r="G47" s="21">
        <v>5</v>
      </c>
      <c r="H47" s="3"/>
      <c r="I47" s="24">
        <f t="shared" si="0"/>
        <v>0</v>
      </c>
      <c r="J47" s="4"/>
    </row>
    <row r="48" spans="1:10" s="1" customFormat="1" ht="38.25" x14ac:dyDescent="0.15">
      <c r="A48" s="18">
        <v>43</v>
      </c>
      <c r="B48" s="18" t="s">
        <v>99</v>
      </c>
      <c r="C48" s="19" t="s">
        <v>8</v>
      </c>
      <c r="D48" s="20" t="s">
        <v>100</v>
      </c>
      <c r="E48" s="18" t="s">
        <v>101</v>
      </c>
      <c r="F48" s="18">
        <v>500</v>
      </c>
      <c r="G48" s="21">
        <v>32</v>
      </c>
      <c r="H48" s="3"/>
      <c r="I48" s="24">
        <f t="shared" si="0"/>
        <v>0</v>
      </c>
      <c r="J48" s="4" t="s">
        <v>102</v>
      </c>
    </row>
    <row r="49" spans="1:10" s="1" customFormat="1" ht="38.25" x14ac:dyDescent="0.15">
      <c r="A49" s="18">
        <v>44</v>
      </c>
      <c r="B49" s="18" t="s">
        <v>103</v>
      </c>
      <c r="C49" s="19" t="s">
        <v>8</v>
      </c>
      <c r="D49" s="20" t="s">
        <v>104</v>
      </c>
      <c r="E49" s="18" t="s">
        <v>101</v>
      </c>
      <c r="F49" s="18">
        <v>500</v>
      </c>
      <c r="G49" s="21">
        <v>18</v>
      </c>
      <c r="H49" s="3"/>
      <c r="I49" s="24">
        <f t="shared" si="0"/>
        <v>0</v>
      </c>
      <c r="J49" s="4" t="s">
        <v>102</v>
      </c>
    </row>
    <row r="50" spans="1:10" s="1" customFormat="1" ht="38.25" x14ac:dyDescent="0.15">
      <c r="A50" s="18">
        <v>45</v>
      </c>
      <c r="B50" s="18" t="s">
        <v>105</v>
      </c>
      <c r="C50" s="19" t="s">
        <v>8</v>
      </c>
      <c r="D50" s="20" t="s">
        <v>106</v>
      </c>
      <c r="E50" s="18" t="s">
        <v>101</v>
      </c>
      <c r="F50" s="18">
        <v>500</v>
      </c>
      <c r="G50" s="21">
        <v>18</v>
      </c>
      <c r="H50" s="3"/>
      <c r="I50" s="24">
        <f t="shared" si="0"/>
        <v>0</v>
      </c>
      <c r="J50" s="4" t="s">
        <v>102</v>
      </c>
    </row>
    <row r="51" spans="1:10" s="1" customFormat="1" ht="38.25" x14ac:dyDescent="0.15">
      <c r="A51" s="18">
        <v>46</v>
      </c>
      <c r="B51" s="18" t="s">
        <v>107</v>
      </c>
      <c r="C51" s="19" t="s">
        <v>8</v>
      </c>
      <c r="D51" s="20" t="s">
        <v>108</v>
      </c>
      <c r="E51" s="18" t="s">
        <v>101</v>
      </c>
      <c r="F51" s="18">
        <v>500</v>
      </c>
      <c r="G51" s="21">
        <v>18</v>
      </c>
      <c r="H51" s="3"/>
      <c r="I51" s="24">
        <f t="shared" si="0"/>
        <v>0</v>
      </c>
      <c r="J51" s="4" t="s">
        <v>102</v>
      </c>
    </row>
    <row r="52" spans="1:10" s="1" customFormat="1" ht="38.25" x14ac:dyDescent="0.15">
      <c r="A52" s="18">
        <v>47</v>
      </c>
      <c r="B52" s="18" t="s">
        <v>109</v>
      </c>
      <c r="C52" s="19" t="s">
        <v>8</v>
      </c>
      <c r="D52" s="20" t="s">
        <v>110</v>
      </c>
      <c r="E52" s="18" t="s">
        <v>101</v>
      </c>
      <c r="F52" s="18">
        <v>300</v>
      </c>
      <c r="G52" s="21">
        <v>18</v>
      </c>
      <c r="H52" s="3"/>
      <c r="I52" s="24">
        <f t="shared" si="0"/>
        <v>0</v>
      </c>
      <c r="J52" s="4" t="s">
        <v>102</v>
      </c>
    </row>
    <row r="53" spans="1:10" s="1" customFormat="1" x14ac:dyDescent="0.15">
      <c r="A53" s="18">
        <v>48</v>
      </c>
      <c r="B53" s="18" t="s">
        <v>111</v>
      </c>
      <c r="C53" s="19" t="s">
        <v>8</v>
      </c>
      <c r="D53" s="20" t="s">
        <v>112</v>
      </c>
      <c r="E53" s="18" t="s">
        <v>101</v>
      </c>
      <c r="F53" s="18">
        <v>1400</v>
      </c>
      <c r="G53" s="21">
        <v>16</v>
      </c>
      <c r="H53" s="3"/>
      <c r="I53" s="24">
        <f t="shared" si="0"/>
        <v>0</v>
      </c>
      <c r="J53" s="4"/>
    </row>
    <row r="54" spans="1:10" s="1" customFormat="1" x14ac:dyDescent="0.15">
      <c r="A54" s="18">
        <v>49</v>
      </c>
      <c r="B54" s="18" t="s">
        <v>113</v>
      </c>
      <c r="C54" s="19" t="s">
        <v>8</v>
      </c>
      <c r="D54" s="20" t="s">
        <v>114</v>
      </c>
      <c r="E54" s="18" t="s">
        <v>101</v>
      </c>
      <c r="F54" s="18">
        <v>1500</v>
      </c>
      <c r="G54" s="21">
        <v>28</v>
      </c>
      <c r="H54" s="3"/>
      <c r="I54" s="24">
        <f t="shared" si="0"/>
        <v>0</v>
      </c>
      <c r="J54" s="4"/>
    </row>
    <row r="55" spans="1:10" s="1" customFormat="1" x14ac:dyDescent="0.15">
      <c r="A55" s="18">
        <v>50</v>
      </c>
      <c r="B55" s="18" t="s">
        <v>115</v>
      </c>
      <c r="C55" s="19" t="s">
        <v>8</v>
      </c>
      <c r="D55" s="20" t="s">
        <v>116</v>
      </c>
      <c r="E55" s="18" t="s">
        <v>101</v>
      </c>
      <c r="F55" s="18">
        <v>120</v>
      </c>
      <c r="G55" s="21">
        <v>4</v>
      </c>
      <c r="H55" s="3"/>
      <c r="I55" s="24">
        <f t="shared" si="0"/>
        <v>0</v>
      </c>
      <c r="J55" s="2"/>
    </row>
    <row r="56" spans="1:10" s="1" customFormat="1" x14ac:dyDescent="0.15">
      <c r="A56" s="18">
        <v>51</v>
      </c>
      <c r="B56" s="18" t="s">
        <v>117</v>
      </c>
      <c r="C56" s="19" t="s">
        <v>8</v>
      </c>
      <c r="D56" s="20" t="s">
        <v>118</v>
      </c>
      <c r="E56" s="18" t="s">
        <v>36</v>
      </c>
      <c r="F56" s="18">
        <v>360</v>
      </c>
      <c r="G56" s="21">
        <v>2</v>
      </c>
      <c r="H56" s="3"/>
      <c r="I56" s="24">
        <f t="shared" si="0"/>
        <v>0</v>
      </c>
      <c r="J56" s="4"/>
    </row>
    <row r="57" spans="1:10" s="1" customFormat="1" x14ac:dyDescent="0.15">
      <c r="A57" s="18">
        <v>52</v>
      </c>
      <c r="B57" s="18" t="s">
        <v>119</v>
      </c>
      <c r="C57" s="19" t="s">
        <v>8</v>
      </c>
      <c r="D57" s="20" t="s">
        <v>120</v>
      </c>
      <c r="E57" s="18" t="s">
        <v>101</v>
      </c>
      <c r="F57" s="18">
        <v>360</v>
      </c>
      <c r="G57" s="21">
        <v>4.5</v>
      </c>
      <c r="H57" s="3"/>
      <c r="I57" s="24">
        <f t="shared" si="0"/>
        <v>0</v>
      </c>
      <c r="J57" s="4"/>
    </row>
    <row r="58" spans="1:10" s="1" customFormat="1" x14ac:dyDescent="0.15">
      <c r="A58" s="18">
        <v>53</v>
      </c>
      <c r="B58" s="18" t="s">
        <v>121</v>
      </c>
      <c r="C58" s="19" t="s">
        <v>8</v>
      </c>
      <c r="D58" s="20" t="s">
        <v>122</v>
      </c>
      <c r="E58" s="18" t="s">
        <v>101</v>
      </c>
      <c r="F58" s="18">
        <v>1400</v>
      </c>
      <c r="G58" s="21">
        <v>2.5</v>
      </c>
      <c r="H58" s="3"/>
      <c r="I58" s="24">
        <f t="shared" si="0"/>
        <v>0</v>
      </c>
      <c r="J58" s="4"/>
    </row>
    <row r="59" spans="1:10" s="1" customFormat="1" ht="21" customHeight="1" x14ac:dyDescent="0.15">
      <c r="A59" s="16" t="s">
        <v>123</v>
      </c>
      <c r="B59" s="17"/>
      <c r="C59" s="17"/>
      <c r="D59" s="17"/>
      <c r="E59" s="17"/>
      <c r="F59" s="17"/>
      <c r="G59" s="17"/>
      <c r="H59" s="3"/>
      <c r="I59" s="24"/>
      <c r="J59" s="11"/>
    </row>
    <row r="60" spans="1:10" s="1" customFormat="1" ht="25.5" x14ac:dyDescent="0.15">
      <c r="A60" s="18">
        <v>54</v>
      </c>
      <c r="B60" s="18" t="s">
        <v>124</v>
      </c>
      <c r="C60" s="19" t="s">
        <v>8</v>
      </c>
      <c r="D60" s="20" t="s">
        <v>125</v>
      </c>
      <c r="E60" s="18" t="s">
        <v>25</v>
      </c>
      <c r="F60" s="18">
        <v>60</v>
      </c>
      <c r="G60" s="21">
        <v>95</v>
      </c>
      <c r="H60" s="3"/>
      <c r="I60" s="24">
        <f t="shared" si="0"/>
        <v>0</v>
      </c>
      <c r="J60" s="2"/>
    </row>
    <row r="61" spans="1:10" s="1" customFormat="1" x14ac:dyDescent="0.15">
      <c r="A61" s="18">
        <v>55</v>
      </c>
      <c r="B61" s="18" t="s">
        <v>126</v>
      </c>
      <c r="C61" s="19" t="s">
        <v>8</v>
      </c>
      <c r="D61" s="20" t="s">
        <v>127</v>
      </c>
      <c r="E61" s="18" t="s">
        <v>25</v>
      </c>
      <c r="F61" s="18">
        <v>120</v>
      </c>
      <c r="G61" s="21">
        <v>11</v>
      </c>
      <c r="H61" s="3"/>
      <c r="I61" s="24">
        <f t="shared" si="0"/>
        <v>0</v>
      </c>
      <c r="J61" s="4"/>
    </row>
    <row r="62" spans="1:10" s="1" customFormat="1" x14ac:dyDescent="0.15">
      <c r="A62" s="18">
        <v>56</v>
      </c>
      <c r="B62" s="18" t="s">
        <v>128</v>
      </c>
      <c r="C62" s="19" t="s">
        <v>8</v>
      </c>
      <c r="D62" s="20" t="s">
        <v>129</v>
      </c>
      <c r="E62" s="18" t="s">
        <v>25</v>
      </c>
      <c r="F62" s="18">
        <v>300</v>
      </c>
      <c r="G62" s="21">
        <v>15</v>
      </c>
      <c r="H62" s="3"/>
      <c r="I62" s="24">
        <f t="shared" si="0"/>
        <v>0</v>
      </c>
      <c r="J62" s="4"/>
    </row>
    <row r="63" spans="1:10" s="1" customFormat="1" x14ac:dyDescent="0.15">
      <c r="A63" s="18">
        <v>57</v>
      </c>
      <c r="B63" s="18" t="s">
        <v>130</v>
      </c>
      <c r="C63" s="19" t="s">
        <v>8</v>
      </c>
      <c r="D63" s="20" t="s">
        <v>129</v>
      </c>
      <c r="E63" s="18" t="s">
        <v>25</v>
      </c>
      <c r="F63" s="18">
        <v>240</v>
      </c>
      <c r="G63" s="21">
        <v>9</v>
      </c>
      <c r="H63" s="3"/>
      <c r="I63" s="24">
        <f t="shared" si="0"/>
        <v>0</v>
      </c>
      <c r="J63" s="4"/>
    </row>
    <row r="64" spans="1:10" s="1" customFormat="1" x14ac:dyDescent="0.15">
      <c r="A64" s="18">
        <v>58</v>
      </c>
      <c r="B64" s="18" t="s">
        <v>131</v>
      </c>
      <c r="C64" s="19" t="s">
        <v>8</v>
      </c>
      <c r="D64" s="20" t="s">
        <v>132</v>
      </c>
      <c r="E64" s="18" t="s">
        <v>25</v>
      </c>
      <c r="F64" s="18">
        <v>520</v>
      </c>
      <c r="G64" s="21">
        <v>15</v>
      </c>
      <c r="H64" s="3"/>
      <c r="I64" s="24">
        <f t="shared" si="0"/>
        <v>0</v>
      </c>
      <c r="J64" s="4"/>
    </row>
    <row r="65" spans="1:10" s="1" customFormat="1" x14ac:dyDescent="0.15">
      <c r="A65" s="18">
        <v>59</v>
      </c>
      <c r="B65" s="18" t="s">
        <v>133</v>
      </c>
      <c r="C65" s="19" t="s">
        <v>8</v>
      </c>
      <c r="D65" s="20" t="s">
        <v>134</v>
      </c>
      <c r="E65" s="18" t="s">
        <v>25</v>
      </c>
      <c r="F65" s="18">
        <v>320</v>
      </c>
      <c r="G65" s="21">
        <v>9</v>
      </c>
      <c r="H65" s="3"/>
      <c r="I65" s="24">
        <f t="shared" si="0"/>
        <v>0</v>
      </c>
      <c r="J65" s="4"/>
    </row>
    <row r="66" spans="1:10" s="1" customFormat="1" x14ac:dyDescent="0.15">
      <c r="A66" s="18">
        <v>60</v>
      </c>
      <c r="B66" s="18" t="s">
        <v>135</v>
      </c>
      <c r="C66" s="19" t="s">
        <v>8</v>
      </c>
      <c r="D66" s="20" t="s">
        <v>136</v>
      </c>
      <c r="E66" s="18" t="s">
        <v>36</v>
      </c>
      <c r="F66" s="18">
        <v>480</v>
      </c>
      <c r="G66" s="21">
        <v>5</v>
      </c>
      <c r="H66" s="3"/>
      <c r="I66" s="24">
        <f t="shared" si="0"/>
        <v>0</v>
      </c>
      <c r="J66" s="4"/>
    </row>
    <row r="67" spans="1:10" s="1" customFormat="1" ht="25.5" x14ac:dyDescent="0.15">
      <c r="A67" s="18">
        <v>61</v>
      </c>
      <c r="B67" s="18" t="s">
        <v>137</v>
      </c>
      <c r="C67" s="19" t="s">
        <v>8</v>
      </c>
      <c r="D67" s="20" t="s">
        <v>138</v>
      </c>
      <c r="E67" s="18" t="s">
        <v>36</v>
      </c>
      <c r="F67" s="18">
        <v>120</v>
      </c>
      <c r="G67" s="21">
        <v>32</v>
      </c>
      <c r="H67" s="3"/>
      <c r="I67" s="24">
        <f t="shared" si="0"/>
        <v>0</v>
      </c>
      <c r="J67" s="2"/>
    </row>
    <row r="68" spans="1:10" s="1" customFormat="1" x14ac:dyDescent="0.15">
      <c r="A68" s="18">
        <v>62</v>
      </c>
      <c r="B68" s="18" t="s">
        <v>139</v>
      </c>
      <c r="C68" s="19" t="s">
        <v>8</v>
      </c>
      <c r="D68" s="20" t="s">
        <v>140</v>
      </c>
      <c r="E68" s="18" t="s">
        <v>101</v>
      </c>
      <c r="F68" s="18">
        <v>120</v>
      </c>
      <c r="G68" s="21">
        <v>12</v>
      </c>
      <c r="H68" s="3"/>
      <c r="I68" s="24">
        <f t="shared" si="0"/>
        <v>0</v>
      </c>
      <c r="J68" s="4"/>
    </row>
    <row r="69" spans="1:10" s="1" customFormat="1" x14ac:dyDescent="0.15">
      <c r="A69" s="18">
        <v>63</v>
      </c>
      <c r="B69" s="18" t="s">
        <v>141</v>
      </c>
      <c r="C69" s="19" t="s">
        <v>8</v>
      </c>
      <c r="D69" s="20" t="s">
        <v>142</v>
      </c>
      <c r="E69" s="18" t="s">
        <v>36</v>
      </c>
      <c r="F69" s="18">
        <v>120</v>
      </c>
      <c r="G69" s="21">
        <v>9.1999999999999993</v>
      </c>
      <c r="H69" s="3"/>
      <c r="I69" s="24">
        <f t="shared" ref="I69:I132" si="1">F69*H69</f>
        <v>0</v>
      </c>
      <c r="J69" s="4"/>
    </row>
    <row r="70" spans="1:10" s="1" customFormat="1" x14ac:dyDescent="0.15">
      <c r="A70" s="18">
        <v>64</v>
      </c>
      <c r="B70" s="18" t="s">
        <v>143</v>
      </c>
      <c r="C70" s="19" t="s">
        <v>8</v>
      </c>
      <c r="D70" s="20" t="s">
        <v>144</v>
      </c>
      <c r="E70" s="18" t="s">
        <v>36</v>
      </c>
      <c r="F70" s="18">
        <v>60</v>
      </c>
      <c r="G70" s="21">
        <v>4.5</v>
      </c>
      <c r="H70" s="3"/>
      <c r="I70" s="24">
        <f t="shared" si="1"/>
        <v>0</v>
      </c>
      <c r="J70" s="2"/>
    </row>
    <row r="71" spans="1:10" s="1" customFormat="1" ht="21" customHeight="1" x14ac:dyDescent="0.15">
      <c r="A71" s="16" t="s">
        <v>145</v>
      </c>
      <c r="B71" s="17"/>
      <c r="C71" s="17"/>
      <c r="D71" s="17"/>
      <c r="E71" s="17"/>
      <c r="F71" s="17"/>
      <c r="G71" s="17"/>
      <c r="H71" s="3"/>
      <c r="I71" s="24"/>
      <c r="J71" s="11"/>
    </row>
    <row r="72" spans="1:10" s="1" customFormat="1" x14ac:dyDescent="0.15">
      <c r="A72" s="18">
        <v>65</v>
      </c>
      <c r="B72" s="18" t="s">
        <v>146</v>
      </c>
      <c r="C72" s="19" t="s">
        <v>8</v>
      </c>
      <c r="D72" s="20" t="s">
        <v>147</v>
      </c>
      <c r="E72" s="18" t="s">
        <v>36</v>
      </c>
      <c r="F72" s="18">
        <v>300</v>
      </c>
      <c r="G72" s="21">
        <v>15</v>
      </c>
      <c r="H72" s="3"/>
      <c r="I72" s="24">
        <f t="shared" si="1"/>
        <v>0</v>
      </c>
      <c r="J72" s="4"/>
    </row>
    <row r="73" spans="1:10" s="1" customFormat="1" x14ac:dyDescent="0.15">
      <c r="A73" s="18">
        <v>66</v>
      </c>
      <c r="B73" s="18" t="s">
        <v>148</v>
      </c>
      <c r="C73" s="19" t="s">
        <v>8</v>
      </c>
      <c r="D73" s="20" t="s">
        <v>147</v>
      </c>
      <c r="E73" s="18" t="s">
        <v>36</v>
      </c>
      <c r="F73" s="18">
        <v>600</v>
      </c>
      <c r="G73" s="21">
        <v>11</v>
      </c>
      <c r="H73" s="3"/>
      <c r="I73" s="24">
        <f t="shared" si="1"/>
        <v>0</v>
      </c>
      <c r="J73" s="4"/>
    </row>
    <row r="74" spans="1:10" s="1" customFormat="1" x14ac:dyDescent="0.15">
      <c r="A74" s="18">
        <v>67</v>
      </c>
      <c r="B74" s="18" t="s">
        <v>149</v>
      </c>
      <c r="C74" s="19" t="s">
        <v>8</v>
      </c>
      <c r="D74" s="20" t="s">
        <v>147</v>
      </c>
      <c r="E74" s="18" t="s">
        <v>36</v>
      </c>
      <c r="F74" s="18">
        <v>1000</v>
      </c>
      <c r="G74" s="21">
        <v>9</v>
      </c>
      <c r="H74" s="3"/>
      <c r="I74" s="24">
        <f t="shared" si="1"/>
        <v>0</v>
      </c>
      <c r="J74" s="4"/>
    </row>
    <row r="75" spans="1:10" s="1" customFormat="1" x14ac:dyDescent="0.15">
      <c r="A75" s="18">
        <v>68</v>
      </c>
      <c r="B75" s="18" t="s">
        <v>150</v>
      </c>
      <c r="C75" s="19" t="s">
        <v>8</v>
      </c>
      <c r="D75" s="20" t="s">
        <v>151</v>
      </c>
      <c r="E75" s="18" t="s">
        <v>36</v>
      </c>
      <c r="F75" s="18">
        <v>2000</v>
      </c>
      <c r="G75" s="21">
        <v>0.7</v>
      </c>
      <c r="H75" s="3"/>
      <c r="I75" s="24">
        <f t="shared" si="1"/>
        <v>0</v>
      </c>
      <c r="J75" s="4"/>
    </row>
    <row r="76" spans="1:10" s="1" customFormat="1" ht="25.5" x14ac:dyDescent="0.15">
      <c r="A76" s="18">
        <v>69</v>
      </c>
      <c r="B76" s="18" t="s">
        <v>150</v>
      </c>
      <c r="C76" s="19" t="s">
        <v>8</v>
      </c>
      <c r="D76" s="20" t="s">
        <v>152</v>
      </c>
      <c r="E76" s="18" t="s">
        <v>36</v>
      </c>
      <c r="F76" s="18">
        <v>4000</v>
      </c>
      <c r="G76" s="21">
        <v>1.8</v>
      </c>
      <c r="H76" s="3"/>
      <c r="I76" s="24">
        <f t="shared" si="1"/>
        <v>0</v>
      </c>
      <c r="J76" s="4"/>
    </row>
    <row r="77" spans="1:10" s="1" customFormat="1" ht="25.5" x14ac:dyDescent="0.15">
      <c r="A77" s="18">
        <v>70</v>
      </c>
      <c r="B77" s="18" t="s">
        <v>153</v>
      </c>
      <c r="C77" s="19" t="s">
        <v>8</v>
      </c>
      <c r="D77" s="20" t="s">
        <v>154</v>
      </c>
      <c r="E77" s="18" t="s">
        <v>36</v>
      </c>
      <c r="F77" s="18">
        <v>240</v>
      </c>
      <c r="G77" s="21">
        <v>22</v>
      </c>
      <c r="H77" s="3"/>
      <c r="I77" s="24">
        <f t="shared" si="1"/>
        <v>0</v>
      </c>
      <c r="J77" s="4"/>
    </row>
    <row r="78" spans="1:10" s="1" customFormat="1" ht="25.5" x14ac:dyDescent="0.15">
      <c r="A78" s="18">
        <v>71</v>
      </c>
      <c r="B78" s="18" t="s">
        <v>155</v>
      </c>
      <c r="C78" s="19" t="s">
        <v>8</v>
      </c>
      <c r="D78" s="20" t="s">
        <v>156</v>
      </c>
      <c r="E78" s="18" t="s">
        <v>36</v>
      </c>
      <c r="F78" s="18">
        <v>200</v>
      </c>
      <c r="G78" s="21">
        <v>10</v>
      </c>
      <c r="H78" s="3"/>
      <c r="I78" s="24">
        <f t="shared" si="1"/>
        <v>0</v>
      </c>
      <c r="J78" s="4"/>
    </row>
    <row r="79" spans="1:10" s="1" customFormat="1" x14ac:dyDescent="0.15">
      <c r="A79" s="18">
        <v>72</v>
      </c>
      <c r="B79" s="18" t="s">
        <v>157</v>
      </c>
      <c r="C79" s="19" t="s">
        <v>8</v>
      </c>
      <c r="D79" s="20" t="s">
        <v>158</v>
      </c>
      <c r="E79" s="18" t="s">
        <v>101</v>
      </c>
      <c r="F79" s="18">
        <v>1200</v>
      </c>
      <c r="G79" s="21">
        <v>5.6</v>
      </c>
      <c r="H79" s="3"/>
      <c r="I79" s="24">
        <f t="shared" si="1"/>
        <v>0</v>
      </c>
      <c r="J79" s="4"/>
    </row>
    <row r="80" spans="1:10" s="1" customFormat="1" x14ac:dyDescent="0.15">
      <c r="A80" s="18">
        <v>73</v>
      </c>
      <c r="B80" s="18" t="s">
        <v>159</v>
      </c>
      <c r="C80" s="19" t="s">
        <v>8</v>
      </c>
      <c r="D80" s="20" t="s">
        <v>158</v>
      </c>
      <c r="E80" s="18" t="s">
        <v>101</v>
      </c>
      <c r="F80" s="18">
        <v>1200</v>
      </c>
      <c r="G80" s="21">
        <v>6.5</v>
      </c>
      <c r="H80" s="3"/>
      <c r="I80" s="24">
        <f t="shared" si="1"/>
        <v>0</v>
      </c>
      <c r="J80" s="4"/>
    </row>
    <row r="81" spans="1:10" s="1" customFormat="1" x14ac:dyDescent="0.15">
      <c r="A81" s="18">
        <v>74</v>
      </c>
      <c r="B81" s="18" t="s">
        <v>160</v>
      </c>
      <c r="C81" s="19" t="s">
        <v>8</v>
      </c>
      <c r="D81" s="20" t="s">
        <v>161</v>
      </c>
      <c r="E81" s="18" t="s">
        <v>101</v>
      </c>
      <c r="F81" s="18">
        <v>200</v>
      </c>
      <c r="G81" s="21">
        <v>11</v>
      </c>
      <c r="H81" s="3"/>
      <c r="I81" s="24">
        <f t="shared" si="1"/>
        <v>0</v>
      </c>
      <c r="J81" s="4"/>
    </row>
    <row r="82" spans="1:10" s="1" customFormat="1" x14ac:dyDescent="0.15">
      <c r="A82" s="18">
        <v>75</v>
      </c>
      <c r="B82" s="18" t="s">
        <v>162</v>
      </c>
      <c r="C82" s="19" t="s">
        <v>8</v>
      </c>
      <c r="D82" s="20" t="s">
        <v>161</v>
      </c>
      <c r="E82" s="18" t="s">
        <v>101</v>
      </c>
      <c r="F82" s="18">
        <v>650</v>
      </c>
      <c r="G82" s="21">
        <v>22.38</v>
      </c>
      <c r="H82" s="3"/>
      <c r="I82" s="24">
        <f t="shared" si="1"/>
        <v>0</v>
      </c>
      <c r="J82" s="4"/>
    </row>
    <row r="83" spans="1:10" s="1" customFormat="1" x14ac:dyDescent="0.15">
      <c r="A83" s="18">
        <v>76</v>
      </c>
      <c r="B83" s="18" t="s">
        <v>163</v>
      </c>
      <c r="C83" s="19" t="s">
        <v>8</v>
      </c>
      <c r="D83" s="20" t="s">
        <v>161</v>
      </c>
      <c r="E83" s="18" t="s">
        <v>101</v>
      </c>
      <c r="F83" s="18">
        <v>600</v>
      </c>
      <c r="G83" s="21">
        <v>24.61</v>
      </c>
      <c r="H83" s="3"/>
      <c r="I83" s="24">
        <f t="shared" si="1"/>
        <v>0</v>
      </c>
      <c r="J83" s="4"/>
    </row>
    <row r="84" spans="1:10" s="1" customFormat="1" x14ac:dyDescent="0.15">
      <c r="A84" s="18">
        <v>77</v>
      </c>
      <c r="B84" s="18" t="s">
        <v>164</v>
      </c>
      <c r="C84" s="19" t="s">
        <v>8</v>
      </c>
      <c r="D84" s="20" t="s">
        <v>165</v>
      </c>
      <c r="E84" s="18" t="s">
        <v>36</v>
      </c>
      <c r="F84" s="18">
        <v>1000</v>
      </c>
      <c r="G84" s="21">
        <v>0.9</v>
      </c>
      <c r="H84" s="3"/>
      <c r="I84" s="24">
        <f t="shared" si="1"/>
        <v>0</v>
      </c>
      <c r="J84" s="4"/>
    </row>
    <row r="85" spans="1:10" s="1" customFormat="1" x14ac:dyDescent="0.15">
      <c r="A85" s="18">
        <v>78</v>
      </c>
      <c r="B85" s="18" t="s">
        <v>166</v>
      </c>
      <c r="C85" s="19" t="s">
        <v>8</v>
      </c>
      <c r="D85" s="20" t="s">
        <v>167</v>
      </c>
      <c r="E85" s="18" t="s">
        <v>36</v>
      </c>
      <c r="F85" s="18">
        <v>1000</v>
      </c>
      <c r="G85" s="21">
        <v>2.5</v>
      </c>
      <c r="H85" s="3"/>
      <c r="I85" s="24">
        <f t="shared" si="1"/>
        <v>0</v>
      </c>
      <c r="J85" s="4"/>
    </row>
    <row r="86" spans="1:10" s="1" customFormat="1" x14ac:dyDescent="0.15">
      <c r="A86" s="18">
        <v>79</v>
      </c>
      <c r="B86" s="18" t="s">
        <v>168</v>
      </c>
      <c r="C86" s="19" t="s">
        <v>8</v>
      </c>
      <c r="D86" s="20" t="s">
        <v>169</v>
      </c>
      <c r="E86" s="18" t="s">
        <v>36</v>
      </c>
      <c r="F86" s="18">
        <v>2000</v>
      </c>
      <c r="G86" s="21">
        <v>1.1000000000000001</v>
      </c>
      <c r="H86" s="3"/>
      <c r="I86" s="24">
        <f t="shared" si="1"/>
        <v>0</v>
      </c>
      <c r="J86" s="4"/>
    </row>
    <row r="87" spans="1:10" s="1" customFormat="1" ht="22.5" customHeight="1" x14ac:dyDescent="0.15">
      <c r="A87" s="16" t="s">
        <v>170</v>
      </c>
      <c r="B87" s="17"/>
      <c r="C87" s="17"/>
      <c r="D87" s="17"/>
      <c r="E87" s="17"/>
      <c r="F87" s="17"/>
      <c r="G87" s="17"/>
      <c r="H87" s="3"/>
      <c r="I87" s="24"/>
      <c r="J87" s="11"/>
    </row>
    <row r="88" spans="1:10" s="1" customFormat="1" x14ac:dyDescent="0.15">
      <c r="A88" s="18">
        <v>80</v>
      </c>
      <c r="B88" s="18" t="s">
        <v>171</v>
      </c>
      <c r="C88" s="19" t="s">
        <v>8</v>
      </c>
      <c r="D88" s="20" t="s">
        <v>172</v>
      </c>
      <c r="E88" s="18" t="s">
        <v>173</v>
      </c>
      <c r="F88" s="18">
        <v>600</v>
      </c>
      <c r="G88" s="21">
        <v>20</v>
      </c>
      <c r="H88" s="3"/>
      <c r="I88" s="24">
        <f t="shared" si="1"/>
        <v>0</v>
      </c>
      <c r="J88" s="2"/>
    </row>
    <row r="89" spans="1:10" s="1" customFormat="1" ht="24" x14ac:dyDescent="0.15">
      <c r="A89" s="18">
        <v>81</v>
      </c>
      <c r="B89" s="18" t="s">
        <v>174</v>
      </c>
      <c r="C89" s="19" t="s">
        <v>175</v>
      </c>
      <c r="D89" s="20" t="s">
        <v>176</v>
      </c>
      <c r="E89" s="18" t="s">
        <v>177</v>
      </c>
      <c r="F89" s="18">
        <v>100</v>
      </c>
      <c r="G89" s="21">
        <v>179.01</v>
      </c>
      <c r="H89" s="3"/>
      <c r="I89" s="24">
        <f t="shared" si="1"/>
        <v>0</v>
      </c>
      <c r="J89" s="4"/>
    </row>
    <row r="90" spans="1:10" s="1" customFormat="1" ht="24" x14ac:dyDescent="0.15">
      <c r="A90" s="18">
        <v>82</v>
      </c>
      <c r="B90" s="18" t="s">
        <v>178</v>
      </c>
      <c r="C90" s="19" t="s">
        <v>175</v>
      </c>
      <c r="D90" s="20" t="s">
        <v>179</v>
      </c>
      <c r="E90" s="18" t="s">
        <v>177</v>
      </c>
      <c r="F90" s="18">
        <v>300</v>
      </c>
      <c r="G90" s="21">
        <v>179.01</v>
      </c>
      <c r="H90" s="3"/>
      <c r="I90" s="24">
        <f t="shared" si="1"/>
        <v>0</v>
      </c>
      <c r="J90" s="4"/>
    </row>
    <row r="91" spans="1:10" s="1" customFormat="1" ht="24" x14ac:dyDescent="0.15">
      <c r="A91" s="18">
        <v>83</v>
      </c>
      <c r="B91" s="18" t="s">
        <v>180</v>
      </c>
      <c r="C91" s="19" t="s">
        <v>175</v>
      </c>
      <c r="D91" s="20" t="s">
        <v>176</v>
      </c>
      <c r="E91" s="18" t="s">
        <v>177</v>
      </c>
      <c r="F91" s="18">
        <v>100</v>
      </c>
      <c r="G91" s="21">
        <v>200</v>
      </c>
      <c r="H91" s="3"/>
      <c r="I91" s="24">
        <f t="shared" si="1"/>
        <v>0</v>
      </c>
      <c r="J91" s="4"/>
    </row>
    <row r="92" spans="1:10" s="1" customFormat="1" ht="24" x14ac:dyDescent="0.15">
      <c r="A92" s="18">
        <v>84</v>
      </c>
      <c r="B92" s="18" t="s">
        <v>181</v>
      </c>
      <c r="C92" s="19" t="s">
        <v>175</v>
      </c>
      <c r="D92" s="20" t="s">
        <v>179</v>
      </c>
      <c r="E92" s="18" t="s">
        <v>177</v>
      </c>
      <c r="F92" s="18">
        <v>400</v>
      </c>
      <c r="G92" s="21">
        <v>200</v>
      </c>
      <c r="H92" s="3"/>
      <c r="I92" s="24">
        <f t="shared" si="1"/>
        <v>0</v>
      </c>
      <c r="J92" s="4"/>
    </row>
    <row r="93" spans="1:10" s="1" customFormat="1" ht="21" customHeight="1" x14ac:dyDescent="0.15">
      <c r="A93" s="16" t="s">
        <v>182</v>
      </c>
      <c r="B93" s="17"/>
      <c r="C93" s="17"/>
      <c r="D93" s="17"/>
      <c r="E93" s="17"/>
      <c r="F93" s="17"/>
      <c r="G93" s="17"/>
      <c r="H93" s="3"/>
      <c r="I93" s="24"/>
      <c r="J93" s="11"/>
    </row>
    <row r="94" spans="1:10" s="1" customFormat="1" x14ac:dyDescent="0.15">
      <c r="A94" s="18">
        <v>85</v>
      </c>
      <c r="B94" s="18" t="s">
        <v>183</v>
      </c>
      <c r="C94" s="19" t="s">
        <v>184</v>
      </c>
      <c r="D94" s="20" t="s">
        <v>185</v>
      </c>
      <c r="E94" s="18" t="s">
        <v>36</v>
      </c>
      <c r="F94" s="18">
        <v>200</v>
      </c>
      <c r="G94" s="21">
        <v>12</v>
      </c>
      <c r="H94" s="3"/>
      <c r="I94" s="24">
        <f t="shared" si="1"/>
        <v>0</v>
      </c>
      <c r="J94" s="4"/>
    </row>
    <row r="95" spans="1:10" s="1" customFormat="1" x14ac:dyDescent="0.15">
      <c r="A95" s="18">
        <v>86</v>
      </c>
      <c r="B95" s="18" t="s">
        <v>186</v>
      </c>
      <c r="C95" s="19" t="s">
        <v>187</v>
      </c>
      <c r="D95" s="20" t="s">
        <v>188</v>
      </c>
      <c r="E95" s="18" t="s">
        <v>36</v>
      </c>
      <c r="F95" s="18">
        <v>150</v>
      </c>
      <c r="G95" s="21">
        <v>128</v>
      </c>
      <c r="H95" s="3"/>
      <c r="I95" s="24">
        <f t="shared" si="1"/>
        <v>0</v>
      </c>
      <c r="J95" s="4"/>
    </row>
    <row r="96" spans="1:10" s="1" customFormat="1" x14ac:dyDescent="0.15">
      <c r="A96" s="18">
        <v>87</v>
      </c>
      <c r="B96" s="18" t="s">
        <v>189</v>
      </c>
      <c r="C96" s="19" t="s">
        <v>187</v>
      </c>
      <c r="D96" s="20" t="s">
        <v>188</v>
      </c>
      <c r="E96" s="18" t="s">
        <v>36</v>
      </c>
      <c r="F96" s="18">
        <v>180</v>
      </c>
      <c r="G96" s="21">
        <v>180</v>
      </c>
      <c r="H96" s="3"/>
      <c r="I96" s="24">
        <f t="shared" si="1"/>
        <v>0</v>
      </c>
      <c r="J96" s="4"/>
    </row>
    <row r="97" spans="1:10" s="1" customFormat="1" x14ac:dyDescent="0.15">
      <c r="A97" s="18">
        <v>88</v>
      </c>
      <c r="B97" s="18" t="s">
        <v>190</v>
      </c>
      <c r="C97" s="19" t="s">
        <v>191</v>
      </c>
      <c r="D97" s="20" t="s">
        <v>192</v>
      </c>
      <c r="E97" s="18" t="s">
        <v>193</v>
      </c>
      <c r="F97" s="18">
        <v>100</v>
      </c>
      <c r="G97" s="21">
        <v>23</v>
      </c>
      <c r="H97" s="3"/>
      <c r="I97" s="24">
        <f t="shared" si="1"/>
        <v>0</v>
      </c>
      <c r="J97" s="4"/>
    </row>
    <row r="98" spans="1:10" s="1" customFormat="1" x14ac:dyDescent="0.15">
      <c r="A98" s="18">
        <v>89</v>
      </c>
      <c r="B98" s="18" t="s">
        <v>194</v>
      </c>
      <c r="C98" s="19" t="s">
        <v>195</v>
      </c>
      <c r="D98" s="20" t="s">
        <v>196</v>
      </c>
      <c r="E98" s="18" t="s">
        <v>36</v>
      </c>
      <c r="F98" s="18">
        <v>50</v>
      </c>
      <c r="G98" s="21">
        <v>96</v>
      </c>
      <c r="H98" s="3"/>
      <c r="I98" s="24">
        <f t="shared" si="1"/>
        <v>0</v>
      </c>
      <c r="J98" s="4"/>
    </row>
    <row r="99" spans="1:10" s="1" customFormat="1" x14ac:dyDescent="0.15">
      <c r="A99" s="18">
        <v>90</v>
      </c>
      <c r="B99" s="18" t="s">
        <v>197</v>
      </c>
      <c r="C99" s="19" t="s">
        <v>198</v>
      </c>
      <c r="D99" s="20" t="s">
        <v>199</v>
      </c>
      <c r="E99" s="18" t="s">
        <v>36</v>
      </c>
      <c r="F99" s="18">
        <v>50</v>
      </c>
      <c r="G99" s="21">
        <v>98</v>
      </c>
      <c r="H99" s="3"/>
      <c r="I99" s="24">
        <f t="shared" si="1"/>
        <v>0</v>
      </c>
      <c r="J99" s="4"/>
    </row>
    <row r="100" spans="1:10" s="1" customFormat="1" x14ac:dyDescent="0.15">
      <c r="A100" s="18">
        <v>91</v>
      </c>
      <c r="B100" s="18" t="s">
        <v>200</v>
      </c>
      <c r="C100" s="19" t="s">
        <v>201</v>
      </c>
      <c r="D100" s="20" t="s">
        <v>202</v>
      </c>
      <c r="E100" s="18" t="s">
        <v>36</v>
      </c>
      <c r="F100" s="18">
        <v>200</v>
      </c>
      <c r="G100" s="21">
        <v>48</v>
      </c>
      <c r="H100" s="3"/>
      <c r="I100" s="24">
        <f t="shared" si="1"/>
        <v>0</v>
      </c>
      <c r="J100" s="4"/>
    </row>
    <row r="101" spans="1:10" s="1" customFormat="1" x14ac:dyDescent="0.15">
      <c r="A101" s="18">
        <v>92</v>
      </c>
      <c r="B101" s="18" t="s">
        <v>200</v>
      </c>
      <c r="C101" s="19" t="s">
        <v>201</v>
      </c>
      <c r="D101" s="20" t="s">
        <v>203</v>
      </c>
      <c r="E101" s="18" t="s">
        <v>36</v>
      </c>
      <c r="F101" s="18">
        <v>200</v>
      </c>
      <c r="G101" s="21">
        <v>52</v>
      </c>
      <c r="H101" s="3"/>
      <c r="I101" s="24">
        <f t="shared" si="1"/>
        <v>0</v>
      </c>
      <c r="J101" s="4"/>
    </row>
    <row r="102" spans="1:10" s="1" customFormat="1" x14ac:dyDescent="0.15">
      <c r="A102" s="18">
        <v>93</v>
      </c>
      <c r="B102" s="18" t="s">
        <v>200</v>
      </c>
      <c r="C102" s="19" t="s">
        <v>201</v>
      </c>
      <c r="D102" s="20" t="s">
        <v>204</v>
      </c>
      <c r="E102" s="18" t="s">
        <v>36</v>
      </c>
      <c r="F102" s="18">
        <v>260</v>
      </c>
      <c r="G102" s="21">
        <v>72.72</v>
      </c>
      <c r="H102" s="3"/>
      <c r="I102" s="24">
        <f t="shared" si="1"/>
        <v>0</v>
      </c>
      <c r="J102" s="4"/>
    </row>
    <row r="103" spans="1:10" s="1" customFormat="1" x14ac:dyDescent="0.15">
      <c r="A103" s="18">
        <v>94</v>
      </c>
      <c r="B103" s="18" t="s">
        <v>205</v>
      </c>
      <c r="C103" s="19" t="s">
        <v>206</v>
      </c>
      <c r="D103" s="20" t="s">
        <v>207</v>
      </c>
      <c r="E103" s="18" t="s">
        <v>36</v>
      </c>
      <c r="F103" s="18">
        <v>10000</v>
      </c>
      <c r="G103" s="21">
        <v>0.3</v>
      </c>
      <c r="H103" s="3"/>
      <c r="I103" s="24">
        <f t="shared" si="1"/>
        <v>0</v>
      </c>
      <c r="J103" s="4"/>
    </row>
    <row r="104" spans="1:10" s="1" customFormat="1" ht="24" x14ac:dyDescent="0.15">
      <c r="A104" s="18">
        <v>95</v>
      </c>
      <c r="B104" s="18" t="s">
        <v>208</v>
      </c>
      <c r="C104" s="19" t="s">
        <v>209</v>
      </c>
      <c r="D104" s="20" t="s">
        <v>210</v>
      </c>
      <c r="E104" s="18" t="s">
        <v>193</v>
      </c>
      <c r="F104" s="18">
        <v>240</v>
      </c>
      <c r="G104" s="21">
        <v>13.5</v>
      </c>
      <c r="H104" s="3"/>
      <c r="I104" s="24">
        <f t="shared" si="1"/>
        <v>0</v>
      </c>
      <c r="J104" s="4"/>
    </row>
    <row r="105" spans="1:10" s="1" customFormat="1" ht="38.25" x14ac:dyDescent="0.15">
      <c r="A105" s="18">
        <v>96</v>
      </c>
      <c r="B105" s="18" t="s">
        <v>211</v>
      </c>
      <c r="C105" s="19" t="s">
        <v>212</v>
      </c>
      <c r="D105" s="20" t="s">
        <v>213</v>
      </c>
      <c r="E105" s="18" t="s">
        <v>177</v>
      </c>
      <c r="F105" s="18">
        <v>120</v>
      </c>
      <c r="G105" s="21">
        <v>100</v>
      </c>
      <c r="H105" s="3"/>
      <c r="I105" s="24">
        <f t="shared" si="1"/>
        <v>0</v>
      </c>
      <c r="J105" s="4"/>
    </row>
    <row r="106" spans="1:10" s="1" customFormat="1" ht="24" x14ac:dyDescent="0.15">
      <c r="A106" s="18">
        <v>97</v>
      </c>
      <c r="B106" s="18" t="s">
        <v>214</v>
      </c>
      <c r="C106" s="19" t="s">
        <v>215</v>
      </c>
      <c r="D106" s="20" t="s">
        <v>216</v>
      </c>
      <c r="E106" s="18" t="s">
        <v>36</v>
      </c>
      <c r="F106" s="18">
        <v>400</v>
      </c>
      <c r="G106" s="21">
        <v>15</v>
      </c>
      <c r="H106" s="3"/>
      <c r="I106" s="24">
        <f t="shared" si="1"/>
        <v>0</v>
      </c>
      <c r="J106" s="4"/>
    </row>
    <row r="107" spans="1:10" s="1" customFormat="1" x14ac:dyDescent="0.15">
      <c r="A107" s="18">
        <v>98</v>
      </c>
      <c r="B107" s="18" t="s">
        <v>217</v>
      </c>
      <c r="C107" s="19" t="s">
        <v>218</v>
      </c>
      <c r="D107" s="20" t="s">
        <v>219</v>
      </c>
      <c r="E107" s="18" t="s">
        <v>96</v>
      </c>
      <c r="F107" s="18">
        <v>120</v>
      </c>
      <c r="G107" s="21">
        <v>20</v>
      </c>
      <c r="H107" s="3"/>
      <c r="I107" s="24">
        <f t="shared" si="1"/>
        <v>0</v>
      </c>
      <c r="J107" s="4"/>
    </row>
    <row r="108" spans="1:10" s="1" customFormat="1" x14ac:dyDescent="0.15">
      <c r="A108" s="18">
        <v>99</v>
      </c>
      <c r="B108" s="18" t="s">
        <v>220</v>
      </c>
      <c r="C108" s="19" t="s">
        <v>221</v>
      </c>
      <c r="D108" s="20" t="s">
        <v>222</v>
      </c>
      <c r="E108" s="18" t="s">
        <v>36</v>
      </c>
      <c r="F108" s="18">
        <v>2400</v>
      </c>
      <c r="G108" s="21">
        <v>2</v>
      </c>
      <c r="H108" s="3"/>
      <c r="I108" s="24">
        <f t="shared" si="1"/>
        <v>0</v>
      </c>
      <c r="J108" s="4"/>
    </row>
    <row r="109" spans="1:10" s="1" customFormat="1" x14ac:dyDescent="0.15">
      <c r="A109" s="18">
        <v>100</v>
      </c>
      <c r="B109" s="18" t="s">
        <v>223</v>
      </c>
      <c r="C109" s="19" t="s">
        <v>224</v>
      </c>
      <c r="D109" s="20" t="s">
        <v>225</v>
      </c>
      <c r="E109" s="18" t="s">
        <v>173</v>
      </c>
      <c r="F109" s="18">
        <v>200</v>
      </c>
      <c r="G109" s="21">
        <v>18</v>
      </c>
      <c r="H109" s="3"/>
      <c r="I109" s="24">
        <f t="shared" si="1"/>
        <v>0</v>
      </c>
      <c r="J109" s="4"/>
    </row>
    <row r="110" spans="1:10" s="1" customFormat="1" x14ac:dyDescent="0.15">
      <c r="A110" s="18">
        <v>101</v>
      </c>
      <c r="B110" s="18" t="s">
        <v>226</v>
      </c>
      <c r="C110" s="19" t="s">
        <v>227</v>
      </c>
      <c r="D110" s="20" t="s">
        <v>228</v>
      </c>
      <c r="E110" s="18" t="s">
        <v>229</v>
      </c>
      <c r="F110" s="18">
        <v>1200</v>
      </c>
      <c r="G110" s="21">
        <v>2.2000000000000002</v>
      </c>
      <c r="H110" s="3"/>
      <c r="I110" s="24">
        <f t="shared" si="1"/>
        <v>0</v>
      </c>
      <c r="J110" s="4"/>
    </row>
    <row r="111" spans="1:10" s="1" customFormat="1" x14ac:dyDescent="0.15">
      <c r="A111" s="18">
        <v>102</v>
      </c>
      <c r="B111" s="18" t="s">
        <v>226</v>
      </c>
      <c r="C111" s="19" t="s">
        <v>227</v>
      </c>
      <c r="D111" s="20" t="s">
        <v>230</v>
      </c>
      <c r="E111" s="18" t="s">
        <v>229</v>
      </c>
      <c r="F111" s="18">
        <v>1000</v>
      </c>
      <c r="G111" s="21">
        <v>5</v>
      </c>
      <c r="H111" s="3"/>
      <c r="I111" s="24">
        <f t="shared" si="1"/>
        <v>0</v>
      </c>
      <c r="J111" s="4"/>
    </row>
    <row r="112" spans="1:10" s="1" customFormat="1" ht="25.5" x14ac:dyDescent="0.15">
      <c r="A112" s="18">
        <v>103</v>
      </c>
      <c r="B112" s="18" t="s">
        <v>226</v>
      </c>
      <c r="C112" s="19" t="s">
        <v>227</v>
      </c>
      <c r="D112" s="20" t="s">
        <v>231</v>
      </c>
      <c r="E112" s="18" t="s">
        <v>173</v>
      </c>
      <c r="F112" s="18">
        <v>1000</v>
      </c>
      <c r="G112" s="21">
        <v>17.899999999999999</v>
      </c>
      <c r="H112" s="3"/>
      <c r="I112" s="24">
        <f t="shared" si="1"/>
        <v>0</v>
      </c>
      <c r="J112" s="4"/>
    </row>
    <row r="113" spans="1:10" s="1" customFormat="1" ht="25.5" x14ac:dyDescent="0.15">
      <c r="A113" s="18">
        <v>104</v>
      </c>
      <c r="B113" s="18" t="s">
        <v>226</v>
      </c>
      <c r="C113" s="19" t="s">
        <v>227</v>
      </c>
      <c r="D113" s="20" t="s">
        <v>232</v>
      </c>
      <c r="E113" s="18" t="s">
        <v>173</v>
      </c>
      <c r="F113" s="18">
        <v>700</v>
      </c>
      <c r="G113" s="21">
        <v>42</v>
      </c>
      <c r="H113" s="3"/>
      <c r="I113" s="24">
        <f t="shared" si="1"/>
        <v>0</v>
      </c>
      <c r="J113" s="5"/>
    </row>
    <row r="114" spans="1:10" s="1" customFormat="1" ht="18" customHeight="1" x14ac:dyDescent="0.15">
      <c r="A114" s="16" t="s">
        <v>233</v>
      </c>
      <c r="B114" s="17"/>
      <c r="C114" s="17"/>
      <c r="D114" s="17"/>
      <c r="E114" s="17"/>
      <c r="F114" s="17"/>
      <c r="G114" s="17"/>
      <c r="H114" s="3"/>
      <c r="I114" s="24"/>
      <c r="J114" s="11"/>
    </row>
    <row r="115" spans="1:10" s="1" customFormat="1" ht="24" x14ac:dyDescent="0.15">
      <c r="A115" s="18">
        <v>105</v>
      </c>
      <c r="B115" s="18" t="s">
        <v>234</v>
      </c>
      <c r="C115" s="19" t="s">
        <v>235</v>
      </c>
      <c r="D115" s="20" t="s">
        <v>236</v>
      </c>
      <c r="E115" s="18" t="s">
        <v>237</v>
      </c>
      <c r="F115" s="18">
        <v>200</v>
      </c>
      <c r="G115" s="21">
        <v>30</v>
      </c>
      <c r="H115" s="3"/>
      <c r="I115" s="24">
        <f t="shared" si="1"/>
        <v>0</v>
      </c>
      <c r="J115" s="4"/>
    </row>
    <row r="116" spans="1:10" s="1" customFormat="1" ht="24" x14ac:dyDescent="0.15">
      <c r="A116" s="18">
        <v>106</v>
      </c>
      <c r="B116" s="18" t="s">
        <v>238</v>
      </c>
      <c r="C116" s="19" t="s">
        <v>235</v>
      </c>
      <c r="D116" s="20" t="s">
        <v>239</v>
      </c>
      <c r="E116" s="18" t="s">
        <v>240</v>
      </c>
      <c r="F116" s="18">
        <v>500</v>
      </c>
      <c r="G116" s="21">
        <v>16</v>
      </c>
      <c r="H116" s="3"/>
      <c r="I116" s="24">
        <f t="shared" si="1"/>
        <v>0</v>
      </c>
      <c r="J116" s="4"/>
    </row>
    <row r="117" spans="1:10" s="1" customFormat="1" ht="19.5" customHeight="1" x14ac:dyDescent="0.15">
      <c r="A117" s="16" t="s">
        <v>241</v>
      </c>
      <c r="B117" s="17"/>
      <c r="C117" s="17"/>
      <c r="D117" s="17"/>
      <c r="E117" s="17"/>
      <c r="F117" s="17"/>
      <c r="G117" s="17"/>
      <c r="H117" s="3"/>
      <c r="I117" s="24"/>
      <c r="J117" s="11"/>
    </row>
    <row r="118" spans="1:10" s="1" customFormat="1" ht="24" x14ac:dyDescent="0.15">
      <c r="A118" s="18">
        <v>107</v>
      </c>
      <c r="B118" s="18" t="s">
        <v>242</v>
      </c>
      <c r="C118" s="19" t="s">
        <v>243</v>
      </c>
      <c r="D118" s="20" t="s">
        <v>244</v>
      </c>
      <c r="E118" s="18" t="s">
        <v>36</v>
      </c>
      <c r="F118" s="18">
        <v>80</v>
      </c>
      <c r="G118" s="21">
        <v>105</v>
      </c>
      <c r="H118" s="3"/>
      <c r="I118" s="24">
        <f t="shared" si="1"/>
        <v>0</v>
      </c>
      <c r="J118" s="2"/>
    </row>
    <row r="119" spans="1:10" s="1" customFormat="1" x14ac:dyDescent="0.15">
      <c r="A119" s="18">
        <v>108</v>
      </c>
      <c r="B119" s="18" t="s">
        <v>245</v>
      </c>
      <c r="C119" s="19" t="s">
        <v>246</v>
      </c>
      <c r="D119" s="20" t="s">
        <v>247</v>
      </c>
      <c r="E119" s="18" t="s">
        <v>36</v>
      </c>
      <c r="F119" s="18">
        <v>100</v>
      </c>
      <c r="G119" s="21">
        <v>85</v>
      </c>
      <c r="H119" s="3"/>
      <c r="I119" s="24">
        <f t="shared" si="1"/>
        <v>0</v>
      </c>
      <c r="J119" s="4"/>
    </row>
    <row r="120" spans="1:10" s="1" customFormat="1" ht="25.5" x14ac:dyDescent="0.15">
      <c r="A120" s="18">
        <v>109</v>
      </c>
      <c r="B120" s="18" t="s">
        <v>248</v>
      </c>
      <c r="C120" s="19" t="s">
        <v>246</v>
      </c>
      <c r="D120" s="20" t="s">
        <v>249</v>
      </c>
      <c r="E120" s="18" t="s">
        <v>36</v>
      </c>
      <c r="F120" s="18">
        <v>60</v>
      </c>
      <c r="G120" s="21">
        <v>120</v>
      </c>
      <c r="H120" s="3"/>
      <c r="I120" s="24">
        <f t="shared" si="1"/>
        <v>0</v>
      </c>
      <c r="J120" s="4"/>
    </row>
    <row r="121" spans="1:10" s="1" customFormat="1" x14ac:dyDescent="0.15">
      <c r="A121" s="18">
        <v>110</v>
      </c>
      <c r="B121" s="18" t="s">
        <v>250</v>
      </c>
      <c r="C121" s="19" t="s">
        <v>246</v>
      </c>
      <c r="D121" s="20" t="s">
        <v>251</v>
      </c>
      <c r="E121" s="18" t="s">
        <v>36</v>
      </c>
      <c r="F121" s="18">
        <v>480</v>
      </c>
      <c r="G121" s="21">
        <v>40</v>
      </c>
      <c r="H121" s="3"/>
      <c r="I121" s="24">
        <f t="shared" si="1"/>
        <v>0</v>
      </c>
      <c r="J121" s="4"/>
    </row>
    <row r="122" spans="1:10" s="1" customFormat="1" x14ac:dyDescent="0.15">
      <c r="A122" s="18">
        <v>111</v>
      </c>
      <c r="B122" s="18" t="s">
        <v>245</v>
      </c>
      <c r="C122" s="19" t="s">
        <v>246</v>
      </c>
      <c r="D122" s="20" t="s">
        <v>252</v>
      </c>
      <c r="E122" s="18" t="s">
        <v>36</v>
      </c>
      <c r="F122" s="18">
        <v>320</v>
      </c>
      <c r="G122" s="21">
        <v>65</v>
      </c>
      <c r="H122" s="3"/>
      <c r="I122" s="24">
        <f t="shared" si="1"/>
        <v>0</v>
      </c>
      <c r="J122" s="4"/>
    </row>
    <row r="123" spans="1:10" s="1" customFormat="1" x14ac:dyDescent="0.15">
      <c r="A123" s="18">
        <v>112</v>
      </c>
      <c r="B123" s="18" t="s">
        <v>253</v>
      </c>
      <c r="C123" s="19" t="s">
        <v>254</v>
      </c>
      <c r="D123" s="20" t="s">
        <v>255</v>
      </c>
      <c r="E123" s="18" t="s">
        <v>256</v>
      </c>
      <c r="F123" s="18">
        <v>2000</v>
      </c>
      <c r="G123" s="21">
        <v>2.2000000000000002</v>
      </c>
      <c r="H123" s="3"/>
      <c r="I123" s="24">
        <f t="shared" si="1"/>
        <v>0</v>
      </c>
      <c r="J123" s="4"/>
    </row>
    <row r="124" spans="1:10" s="1" customFormat="1" x14ac:dyDescent="0.15">
      <c r="A124" s="18">
        <v>113</v>
      </c>
      <c r="B124" s="18" t="s">
        <v>257</v>
      </c>
      <c r="C124" s="19" t="s">
        <v>254</v>
      </c>
      <c r="D124" s="20" t="s">
        <v>255</v>
      </c>
      <c r="E124" s="18" t="s">
        <v>256</v>
      </c>
      <c r="F124" s="18">
        <v>1500</v>
      </c>
      <c r="G124" s="21">
        <v>2.2000000000000002</v>
      </c>
      <c r="H124" s="3"/>
      <c r="I124" s="24">
        <f t="shared" si="1"/>
        <v>0</v>
      </c>
      <c r="J124" s="4"/>
    </row>
    <row r="125" spans="1:10" s="1" customFormat="1" x14ac:dyDescent="0.15">
      <c r="A125" s="18">
        <v>114</v>
      </c>
      <c r="B125" s="18" t="s">
        <v>258</v>
      </c>
      <c r="C125" s="19" t="s">
        <v>259</v>
      </c>
      <c r="D125" s="20" t="s">
        <v>260</v>
      </c>
      <c r="E125" s="18" t="s">
        <v>36</v>
      </c>
      <c r="F125" s="18">
        <v>100</v>
      </c>
      <c r="G125" s="21">
        <v>55</v>
      </c>
      <c r="H125" s="3"/>
      <c r="I125" s="24">
        <f t="shared" si="1"/>
        <v>0</v>
      </c>
      <c r="J125" s="2"/>
    </row>
    <row r="126" spans="1:10" s="1" customFormat="1" x14ac:dyDescent="0.15">
      <c r="A126" s="18">
        <v>115</v>
      </c>
      <c r="B126" s="18" t="s">
        <v>258</v>
      </c>
      <c r="C126" s="19" t="s">
        <v>259</v>
      </c>
      <c r="D126" s="20" t="s">
        <v>261</v>
      </c>
      <c r="E126" s="18" t="s">
        <v>36</v>
      </c>
      <c r="F126" s="18">
        <v>120</v>
      </c>
      <c r="G126" s="21">
        <v>58</v>
      </c>
      <c r="H126" s="3"/>
      <c r="I126" s="24">
        <f t="shared" si="1"/>
        <v>0</v>
      </c>
      <c r="J126" s="2"/>
    </row>
    <row r="127" spans="1:10" s="1" customFormat="1" x14ac:dyDescent="0.15">
      <c r="A127" s="18">
        <v>116</v>
      </c>
      <c r="B127" s="18" t="s">
        <v>258</v>
      </c>
      <c r="C127" s="19" t="s">
        <v>259</v>
      </c>
      <c r="D127" s="20" t="s">
        <v>262</v>
      </c>
      <c r="E127" s="18" t="s">
        <v>36</v>
      </c>
      <c r="F127" s="18">
        <v>100</v>
      </c>
      <c r="G127" s="21">
        <v>85</v>
      </c>
      <c r="H127" s="3"/>
      <c r="I127" s="24">
        <f t="shared" si="1"/>
        <v>0</v>
      </c>
      <c r="J127" s="2"/>
    </row>
    <row r="128" spans="1:10" s="1" customFormat="1" x14ac:dyDescent="0.15">
      <c r="A128" s="18">
        <v>117</v>
      </c>
      <c r="B128" s="18" t="s">
        <v>258</v>
      </c>
      <c r="C128" s="19" t="s">
        <v>259</v>
      </c>
      <c r="D128" s="20" t="s">
        <v>263</v>
      </c>
      <c r="E128" s="18" t="s">
        <v>36</v>
      </c>
      <c r="F128" s="18">
        <v>120</v>
      </c>
      <c r="G128" s="21">
        <v>200</v>
      </c>
      <c r="H128" s="3"/>
      <c r="I128" s="24">
        <f t="shared" si="1"/>
        <v>0</v>
      </c>
      <c r="J128" s="2"/>
    </row>
    <row r="129" spans="1:10" s="1" customFormat="1" x14ac:dyDescent="0.15">
      <c r="A129" s="18">
        <v>118</v>
      </c>
      <c r="B129" s="18" t="s">
        <v>264</v>
      </c>
      <c r="C129" s="19" t="s">
        <v>265</v>
      </c>
      <c r="D129" s="20" t="s">
        <v>266</v>
      </c>
      <c r="E129" s="18" t="s">
        <v>267</v>
      </c>
      <c r="F129" s="18">
        <v>200</v>
      </c>
      <c r="G129" s="21">
        <v>200</v>
      </c>
      <c r="H129" s="3"/>
      <c r="I129" s="24">
        <f t="shared" si="1"/>
        <v>0</v>
      </c>
      <c r="J129" s="2"/>
    </row>
    <row r="130" spans="1:10" s="1" customFormat="1" x14ac:dyDescent="0.15">
      <c r="A130" s="18">
        <v>119</v>
      </c>
      <c r="B130" s="18" t="s">
        <v>268</v>
      </c>
      <c r="C130" s="19" t="s">
        <v>269</v>
      </c>
      <c r="D130" s="20" t="s">
        <v>270</v>
      </c>
      <c r="E130" s="18" t="s">
        <v>36</v>
      </c>
      <c r="F130" s="18">
        <v>200</v>
      </c>
      <c r="G130" s="21">
        <v>115</v>
      </c>
      <c r="H130" s="3"/>
      <c r="I130" s="24">
        <f t="shared" si="1"/>
        <v>0</v>
      </c>
      <c r="J130" s="2"/>
    </row>
    <row r="131" spans="1:10" s="1" customFormat="1" x14ac:dyDescent="0.15">
      <c r="A131" s="18">
        <v>120</v>
      </c>
      <c r="B131" s="18" t="s">
        <v>271</v>
      </c>
      <c r="C131" s="19" t="s">
        <v>272</v>
      </c>
      <c r="D131" s="20" t="s">
        <v>273</v>
      </c>
      <c r="E131" s="18" t="s">
        <v>267</v>
      </c>
      <c r="F131" s="18">
        <v>100</v>
      </c>
      <c r="G131" s="21">
        <v>240</v>
      </c>
      <c r="H131" s="3"/>
      <c r="I131" s="24">
        <f t="shared" si="1"/>
        <v>0</v>
      </c>
      <c r="J131" s="2"/>
    </row>
    <row r="132" spans="1:10" s="1" customFormat="1" ht="24" x14ac:dyDescent="0.15">
      <c r="A132" s="18">
        <v>121</v>
      </c>
      <c r="B132" s="18" t="s">
        <v>274</v>
      </c>
      <c r="C132" s="19" t="s">
        <v>275</v>
      </c>
      <c r="D132" s="20" t="s">
        <v>276</v>
      </c>
      <c r="E132" s="18" t="s">
        <v>36</v>
      </c>
      <c r="F132" s="18">
        <v>240</v>
      </c>
      <c r="G132" s="21">
        <v>32</v>
      </c>
      <c r="H132" s="3"/>
      <c r="I132" s="24">
        <f t="shared" si="1"/>
        <v>0</v>
      </c>
      <c r="J132" s="2"/>
    </row>
    <row r="133" spans="1:10" s="1" customFormat="1" x14ac:dyDescent="0.15">
      <c r="A133" s="18">
        <v>122</v>
      </c>
      <c r="B133" s="18" t="s">
        <v>277</v>
      </c>
      <c r="C133" s="19" t="s">
        <v>278</v>
      </c>
      <c r="D133" s="20" t="s">
        <v>279</v>
      </c>
      <c r="E133" s="18" t="s">
        <v>36</v>
      </c>
      <c r="F133" s="18">
        <v>200</v>
      </c>
      <c r="G133" s="21">
        <v>190</v>
      </c>
      <c r="H133" s="3"/>
      <c r="I133" s="24">
        <f t="shared" ref="I133:I170" si="2">F133*H133</f>
        <v>0</v>
      </c>
      <c r="J133" s="2"/>
    </row>
    <row r="134" spans="1:10" s="1" customFormat="1" ht="14.25" customHeight="1" x14ac:dyDescent="0.15">
      <c r="A134" s="16" t="s">
        <v>280</v>
      </c>
      <c r="B134" s="17"/>
      <c r="C134" s="17"/>
      <c r="D134" s="17"/>
      <c r="E134" s="17"/>
      <c r="F134" s="17"/>
      <c r="G134" s="17"/>
      <c r="H134" s="3"/>
      <c r="I134" s="24"/>
      <c r="J134" s="11"/>
    </row>
    <row r="135" spans="1:10" s="1" customFormat="1" x14ac:dyDescent="0.15">
      <c r="A135" s="18">
        <v>123</v>
      </c>
      <c r="B135" s="18" t="s">
        <v>281</v>
      </c>
      <c r="C135" s="19" t="s">
        <v>282</v>
      </c>
      <c r="D135" s="20" t="s">
        <v>283</v>
      </c>
      <c r="E135" s="18" t="s">
        <v>36</v>
      </c>
      <c r="F135" s="18">
        <v>40</v>
      </c>
      <c r="G135" s="21">
        <v>60</v>
      </c>
      <c r="H135" s="3"/>
      <c r="I135" s="24">
        <f t="shared" si="2"/>
        <v>0</v>
      </c>
      <c r="J135" s="2"/>
    </row>
    <row r="136" spans="1:10" s="1" customFormat="1" x14ac:dyDescent="0.15">
      <c r="A136" s="18">
        <v>124</v>
      </c>
      <c r="B136" s="18" t="s">
        <v>284</v>
      </c>
      <c r="C136" s="19" t="s">
        <v>282</v>
      </c>
      <c r="D136" s="20" t="s">
        <v>285</v>
      </c>
      <c r="E136" s="18" t="s">
        <v>36</v>
      </c>
      <c r="F136" s="18">
        <v>80</v>
      </c>
      <c r="G136" s="21">
        <v>520</v>
      </c>
      <c r="H136" s="3"/>
      <c r="I136" s="24">
        <f t="shared" si="2"/>
        <v>0</v>
      </c>
      <c r="J136" s="2"/>
    </row>
    <row r="137" spans="1:10" s="1" customFormat="1" x14ac:dyDescent="0.15">
      <c r="A137" s="18">
        <v>125</v>
      </c>
      <c r="B137" s="18" t="s">
        <v>286</v>
      </c>
      <c r="C137" s="19" t="s">
        <v>287</v>
      </c>
      <c r="D137" s="20" t="s">
        <v>288</v>
      </c>
      <c r="E137" s="18" t="s">
        <v>36</v>
      </c>
      <c r="F137" s="18">
        <v>30</v>
      </c>
      <c r="G137" s="21">
        <v>225</v>
      </c>
      <c r="H137" s="3"/>
      <c r="I137" s="24">
        <f t="shared" si="2"/>
        <v>0</v>
      </c>
      <c r="J137" s="2"/>
    </row>
    <row r="138" spans="1:10" s="1" customFormat="1" x14ac:dyDescent="0.15">
      <c r="A138" s="18">
        <v>126</v>
      </c>
      <c r="B138" s="18" t="s">
        <v>289</v>
      </c>
      <c r="C138" s="19" t="s">
        <v>282</v>
      </c>
      <c r="D138" s="20" t="s">
        <v>290</v>
      </c>
      <c r="E138" s="18" t="s">
        <v>36</v>
      </c>
      <c r="F138" s="18">
        <v>30</v>
      </c>
      <c r="G138" s="21">
        <v>700</v>
      </c>
      <c r="H138" s="3"/>
      <c r="I138" s="24">
        <f t="shared" si="2"/>
        <v>0</v>
      </c>
      <c r="J138" s="2"/>
    </row>
    <row r="139" spans="1:10" s="1" customFormat="1" x14ac:dyDescent="0.15">
      <c r="A139" s="18">
        <v>127</v>
      </c>
      <c r="B139" s="18" t="s">
        <v>291</v>
      </c>
      <c r="C139" s="19" t="s">
        <v>287</v>
      </c>
      <c r="D139" s="20" t="s">
        <v>292</v>
      </c>
      <c r="E139" s="18" t="s">
        <v>36</v>
      </c>
      <c r="F139" s="18">
        <v>65</v>
      </c>
      <c r="G139" s="21">
        <v>175</v>
      </c>
      <c r="H139" s="3"/>
      <c r="I139" s="24">
        <f t="shared" si="2"/>
        <v>0</v>
      </c>
      <c r="J139" s="2"/>
    </row>
    <row r="140" spans="1:10" s="1" customFormat="1" x14ac:dyDescent="0.15">
      <c r="A140" s="18">
        <v>128</v>
      </c>
      <c r="B140" s="18" t="s">
        <v>293</v>
      </c>
      <c r="C140" s="19" t="s">
        <v>287</v>
      </c>
      <c r="D140" s="20" t="s">
        <v>294</v>
      </c>
      <c r="E140" s="18" t="s">
        <v>36</v>
      </c>
      <c r="F140" s="18">
        <v>20</v>
      </c>
      <c r="G140" s="21">
        <v>160</v>
      </c>
      <c r="H140" s="3"/>
      <c r="I140" s="24">
        <f t="shared" si="2"/>
        <v>0</v>
      </c>
      <c r="J140" s="2"/>
    </row>
    <row r="141" spans="1:10" s="1" customFormat="1" x14ac:dyDescent="0.15">
      <c r="A141" s="18">
        <v>129</v>
      </c>
      <c r="B141" s="18" t="s">
        <v>295</v>
      </c>
      <c r="C141" s="19" t="s">
        <v>282</v>
      </c>
      <c r="D141" s="20" t="s">
        <v>288</v>
      </c>
      <c r="E141" s="18" t="s">
        <v>36</v>
      </c>
      <c r="F141" s="18">
        <v>8</v>
      </c>
      <c r="G141" s="21">
        <v>700</v>
      </c>
      <c r="H141" s="3"/>
      <c r="I141" s="24">
        <f t="shared" si="2"/>
        <v>0</v>
      </c>
      <c r="J141" s="2"/>
    </row>
    <row r="142" spans="1:10" s="1" customFormat="1" x14ac:dyDescent="0.15">
      <c r="A142" s="18">
        <v>130</v>
      </c>
      <c r="B142" s="18" t="s">
        <v>296</v>
      </c>
      <c r="C142" s="19" t="s">
        <v>297</v>
      </c>
      <c r="D142" s="20" t="s">
        <v>298</v>
      </c>
      <c r="E142" s="18" t="s">
        <v>36</v>
      </c>
      <c r="F142" s="18">
        <v>92</v>
      </c>
      <c r="G142" s="21">
        <v>110</v>
      </c>
      <c r="H142" s="3"/>
      <c r="I142" s="24">
        <f t="shared" si="2"/>
        <v>0</v>
      </c>
      <c r="J142" s="2"/>
    </row>
    <row r="143" spans="1:10" s="1" customFormat="1" x14ac:dyDescent="0.15">
      <c r="A143" s="18">
        <v>131</v>
      </c>
      <c r="B143" s="18" t="s">
        <v>299</v>
      </c>
      <c r="C143" s="19" t="s">
        <v>287</v>
      </c>
      <c r="D143" s="20" t="s">
        <v>298</v>
      </c>
      <c r="E143" s="18" t="s">
        <v>36</v>
      </c>
      <c r="F143" s="18">
        <v>110</v>
      </c>
      <c r="G143" s="21">
        <v>180</v>
      </c>
      <c r="H143" s="3"/>
      <c r="I143" s="24">
        <f t="shared" si="2"/>
        <v>0</v>
      </c>
      <c r="J143" s="2"/>
    </row>
    <row r="144" spans="1:10" s="1" customFormat="1" ht="25.5" x14ac:dyDescent="0.15">
      <c r="A144" s="18">
        <v>132</v>
      </c>
      <c r="B144" s="18" t="s">
        <v>300</v>
      </c>
      <c r="C144" s="19" t="s">
        <v>287</v>
      </c>
      <c r="D144" s="20" t="s">
        <v>301</v>
      </c>
      <c r="E144" s="18" t="s">
        <v>36</v>
      </c>
      <c r="F144" s="18">
        <v>65</v>
      </c>
      <c r="G144" s="21">
        <v>58</v>
      </c>
      <c r="H144" s="3"/>
      <c r="I144" s="24">
        <f t="shared" si="2"/>
        <v>0</v>
      </c>
      <c r="J144" s="2"/>
    </row>
    <row r="145" spans="1:10" s="1" customFormat="1" x14ac:dyDescent="0.15">
      <c r="A145" s="18">
        <v>133</v>
      </c>
      <c r="B145" s="18" t="s">
        <v>302</v>
      </c>
      <c r="C145" s="19" t="s">
        <v>287</v>
      </c>
      <c r="D145" s="20" t="s">
        <v>298</v>
      </c>
      <c r="E145" s="18" t="s">
        <v>36</v>
      </c>
      <c r="F145" s="18">
        <v>20</v>
      </c>
      <c r="G145" s="21">
        <v>165</v>
      </c>
      <c r="H145" s="3"/>
      <c r="I145" s="24">
        <f t="shared" si="2"/>
        <v>0</v>
      </c>
      <c r="J145" s="2"/>
    </row>
    <row r="146" spans="1:10" s="1" customFormat="1" x14ac:dyDescent="0.15">
      <c r="A146" s="18">
        <v>134</v>
      </c>
      <c r="B146" s="18" t="s">
        <v>303</v>
      </c>
      <c r="C146" s="19" t="s">
        <v>282</v>
      </c>
      <c r="D146" s="20" t="s">
        <v>290</v>
      </c>
      <c r="E146" s="18" t="s">
        <v>36</v>
      </c>
      <c r="F146" s="18">
        <v>30</v>
      </c>
      <c r="G146" s="21">
        <v>790</v>
      </c>
      <c r="H146" s="3"/>
      <c r="I146" s="24">
        <f t="shared" si="2"/>
        <v>0</v>
      </c>
      <c r="J146" s="2"/>
    </row>
    <row r="147" spans="1:10" s="1" customFormat="1" x14ac:dyDescent="0.15">
      <c r="A147" s="18">
        <v>135</v>
      </c>
      <c r="B147" s="18" t="s">
        <v>304</v>
      </c>
      <c r="C147" s="19" t="s">
        <v>287</v>
      </c>
      <c r="D147" s="20" t="s">
        <v>294</v>
      </c>
      <c r="E147" s="18" t="s">
        <v>36</v>
      </c>
      <c r="F147" s="18">
        <v>90</v>
      </c>
      <c r="G147" s="21">
        <v>350</v>
      </c>
      <c r="H147" s="3"/>
      <c r="I147" s="24">
        <f t="shared" si="2"/>
        <v>0</v>
      </c>
      <c r="J147" s="2"/>
    </row>
    <row r="148" spans="1:10" s="1" customFormat="1" ht="25.5" x14ac:dyDescent="0.15">
      <c r="A148" s="18">
        <v>136</v>
      </c>
      <c r="B148" s="18" t="s">
        <v>305</v>
      </c>
      <c r="C148" s="19" t="s">
        <v>287</v>
      </c>
      <c r="D148" s="20" t="s">
        <v>306</v>
      </c>
      <c r="E148" s="18" t="s">
        <v>36</v>
      </c>
      <c r="F148" s="18">
        <v>35</v>
      </c>
      <c r="G148" s="21">
        <v>980</v>
      </c>
      <c r="H148" s="3"/>
      <c r="I148" s="24">
        <f t="shared" si="2"/>
        <v>0</v>
      </c>
      <c r="J148" s="2"/>
    </row>
    <row r="149" spans="1:10" s="1" customFormat="1" x14ac:dyDescent="0.15">
      <c r="A149" s="18">
        <v>137</v>
      </c>
      <c r="B149" s="18" t="s">
        <v>307</v>
      </c>
      <c r="C149" s="19" t="s">
        <v>287</v>
      </c>
      <c r="D149" s="20" t="s">
        <v>308</v>
      </c>
      <c r="E149" s="18" t="s">
        <v>36</v>
      </c>
      <c r="F149" s="18">
        <v>25</v>
      </c>
      <c r="G149" s="21">
        <v>335</v>
      </c>
      <c r="H149" s="3"/>
      <c r="I149" s="24">
        <f t="shared" si="2"/>
        <v>0</v>
      </c>
      <c r="J149" s="2"/>
    </row>
    <row r="150" spans="1:10" s="1" customFormat="1" x14ac:dyDescent="0.15">
      <c r="A150" s="18">
        <v>138</v>
      </c>
      <c r="B150" s="18" t="s">
        <v>309</v>
      </c>
      <c r="C150" s="19" t="s">
        <v>287</v>
      </c>
      <c r="D150" s="20" t="s">
        <v>298</v>
      </c>
      <c r="E150" s="18" t="s">
        <v>36</v>
      </c>
      <c r="F150" s="18">
        <v>45</v>
      </c>
      <c r="G150" s="21">
        <v>225</v>
      </c>
      <c r="H150" s="3"/>
      <c r="I150" s="24">
        <f t="shared" si="2"/>
        <v>0</v>
      </c>
      <c r="J150" s="2"/>
    </row>
    <row r="151" spans="1:10" s="1" customFormat="1" x14ac:dyDescent="0.15">
      <c r="A151" s="18">
        <v>139</v>
      </c>
      <c r="B151" s="18" t="s">
        <v>310</v>
      </c>
      <c r="C151" s="19" t="s">
        <v>282</v>
      </c>
      <c r="D151" s="20" t="s">
        <v>311</v>
      </c>
      <c r="E151" s="18" t="s">
        <v>36</v>
      </c>
      <c r="F151" s="18">
        <v>90</v>
      </c>
      <c r="G151" s="21">
        <v>108</v>
      </c>
      <c r="H151" s="3"/>
      <c r="I151" s="24">
        <f t="shared" si="2"/>
        <v>0</v>
      </c>
      <c r="J151" s="2"/>
    </row>
    <row r="152" spans="1:10" s="1" customFormat="1" x14ac:dyDescent="0.15">
      <c r="A152" s="18">
        <v>140</v>
      </c>
      <c r="B152" s="18" t="s">
        <v>312</v>
      </c>
      <c r="C152" s="19" t="s">
        <v>313</v>
      </c>
      <c r="D152" s="20" t="s">
        <v>314</v>
      </c>
      <c r="E152" s="18" t="s">
        <v>36</v>
      </c>
      <c r="F152" s="18">
        <v>90</v>
      </c>
      <c r="G152" s="21">
        <v>165</v>
      </c>
      <c r="H152" s="3"/>
      <c r="I152" s="24">
        <f t="shared" si="2"/>
        <v>0</v>
      </c>
      <c r="J152" s="2"/>
    </row>
    <row r="153" spans="1:10" s="1" customFormat="1" x14ac:dyDescent="0.15">
      <c r="A153" s="18">
        <v>141</v>
      </c>
      <c r="B153" s="18" t="s">
        <v>315</v>
      </c>
      <c r="C153" s="19" t="s">
        <v>316</v>
      </c>
      <c r="D153" s="20" t="s">
        <v>314</v>
      </c>
      <c r="E153" s="18" t="s">
        <v>36</v>
      </c>
      <c r="F153" s="18">
        <v>105</v>
      </c>
      <c r="G153" s="21">
        <v>238</v>
      </c>
      <c r="H153" s="3"/>
      <c r="I153" s="24">
        <f t="shared" si="2"/>
        <v>0</v>
      </c>
      <c r="J153" s="2"/>
    </row>
    <row r="154" spans="1:10" s="1" customFormat="1" x14ac:dyDescent="0.15">
      <c r="A154" s="18">
        <v>142</v>
      </c>
      <c r="B154" s="18" t="s">
        <v>317</v>
      </c>
      <c r="C154" s="19" t="s">
        <v>297</v>
      </c>
      <c r="D154" s="20" t="s">
        <v>298</v>
      </c>
      <c r="E154" s="18" t="s">
        <v>36</v>
      </c>
      <c r="F154" s="18">
        <v>105</v>
      </c>
      <c r="G154" s="21">
        <v>110</v>
      </c>
      <c r="H154" s="3"/>
      <c r="I154" s="24">
        <f t="shared" si="2"/>
        <v>0</v>
      </c>
      <c r="J154" s="2"/>
    </row>
    <row r="155" spans="1:10" s="1" customFormat="1" x14ac:dyDescent="0.15">
      <c r="A155" s="18">
        <v>143</v>
      </c>
      <c r="B155" s="18" t="s">
        <v>318</v>
      </c>
      <c r="C155" s="19" t="s">
        <v>297</v>
      </c>
      <c r="D155" s="20" t="s">
        <v>319</v>
      </c>
      <c r="E155" s="18" t="s">
        <v>36</v>
      </c>
      <c r="F155" s="18">
        <v>90</v>
      </c>
      <c r="G155" s="21">
        <v>290</v>
      </c>
      <c r="H155" s="3"/>
      <c r="I155" s="24">
        <f t="shared" si="2"/>
        <v>0</v>
      </c>
      <c r="J155" s="2"/>
    </row>
    <row r="156" spans="1:10" s="1" customFormat="1" x14ac:dyDescent="0.15">
      <c r="A156" s="18">
        <v>144</v>
      </c>
      <c r="B156" s="18" t="s">
        <v>320</v>
      </c>
      <c r="C156" s="19" t="s">
        <v>297</v>
      </c>
      <c r="D156" s="20" t="s">
        <v>290</v>
      </c>
      <c r="E156" s="18" t="s">
        <v>36</v>
      </c>
      <c r="F156" s="18">
        <v>88</v>
      </c>
      <c r="G156" s="21">
        <v>290</v>
      </c>
      <c r="H156" s="3"/>
      <c r="I156" s="24">
        <f t="shared" si="2"/>
        <v>0</v>
      </c>
      <c r="J156" s="2"/>
    </row>
    <row r="157" spans="1:10" s="1" customFormat="1" x14ac:dyDescent="0.15">
      <c r="A157" s="18">
        <v>145</v>
      </c>
      <c r="B157" s="18" t="s">
        <v>321</v>
      </c>
      <c r="C157" s="19" t="s">
        <v>287</v>
      </c>
      <c r="D157" s="20" t="s">
        <v>298</v>
      </c>
      <c r="E157" s="18" t="s">
        <v>36</v>
      </c>
      <c r="F157" s="18">
        <v>65</v>
      </c>
      <c r="G157" s="21">
        <v>220</v>
      </c>
      <c r="H157" s="3"/>
      <c r="I157" s="24">
        <f t="shared" si="2"/>
        <v>0</v>
      </c>
      <c r="J157" s="2"/>
    </row>
    <row r="158" spans="1:10" s="1" customFormat="1" x14ac:dyDescent="0.15">
      <c r="A158" s="18">
        <v>146</v>
      </c>
      <c r="B158" s="18" t="s">
        <v>322</v>
      </c>
      <c r="C158" s="19" t="s">
        <v>282</v>
      </c>
      <c r="D158" s="20" t="s">
        <v>319</v>
      </c>
      <c r="E158" s="18" t="s">
        <v>36</v>
      </c>
      <c r="F158" s="18">
        <v>20</v>
      </c>
      <c r="G158" s="21">
        <v>885</v>
      </c>
      <c r="H158" s="3"/>
      <c r="I158" s="24">
        <f t="shared" si="2"/>
        <v>0</v>
      </c>
      <c r="J158" s="2"/>
    </row>
    <row r="159" spans="1:10" s="1" customFormat="1" x14ac:dyDescent="0.15">
      <c r="A159" s="18">
        <v>147</v>
      </c>
      <c r="B159" s="18" t="s">
        <v>323</v>
      </c>
      <c r="C159" s="19" t="s">
        <v>287</v>
      </c>
      <c r="D159" s="20" t="s">
        <v>308</v>
      </c>
      <c r="E159" s="18" t="s">
        <v>36</v>
      </c>
      <c r="F159" s="18">
        <v>20</v>
      </c>
      <c r="G159" s="21">
        <v>980</v>
      </c>
      <c r="H159" s="3"/>
      <c r="I159" s="24">
        <f t="shared" si="2"/>
        <v>0</v>
      </c>
      <c r="J159" s="2"/>
    </row>
    <row r="160" spans="1:10" s="1" customFormat="1" x14ac:dyDescent="0.15">
      <c r="A160" s="18">
        <v>148</v>
      </c>
      <c r="B160" s="18" t="s">
        <v>324</v>
      </c>
      <c r="C160" s="19" t="s">
        <v>282</v>
      </c>
      <c r="D160" s="20" t="s">
        <v>319</v>
      </c>
      <c r="E160" s="18" t="s">
        <v>36</v>
      </c>
      <c r="F160" s="18">
        <v>16</v>
      </c>
      <c r="G160" s="21">
        <v>885</v>
      </c>
      <c r="H160" s="3"/>
      <c r="I160" s="24">
        <f t="shared" si="2"/>
        <v>0</v>
      </c>
      <c r="J160" s="2"/>
    </row>
    <row r="161" spans="1:10" s="1" customFormat="1" x14ac:dyDescent="0.15">
      <c r="A161" s="18">
        <v>149</v>
      </c>
      <c r="B161" s="18" t="s">
        <v>325</v>
      </c>
      <c r="C161" s="19" t="s">
        <v>287</v>
      </c>
      <c r="D161" s="20" t="s">
        <v>319</v>
      </c>
      <c r="E161" s="18" t="s">
        <v>36</v>
      </c>
      <c r="F161" s="18">
        <v>50</v>
      </c>
      <c r="G161" s="21">
        <v>360</v>
      </c>
      <c r="H161" s="3"/>
      <c r="I161" s="24">
        <f t="shared" si="2"/>
        <v>0</v>
      </c>
      <c r="J161" s="2"/>
    </row>
    <row r="162" spans="1:10" s="1" customFormat="1" x14ac:dyDescent="0.15">
      <c r="A162" s="18">
        <v>150</v>
      </c>
      <c r="B162" s="18" t="s">
        <v>326</v>
      </c>
      <c r="C162" s="19" t="s">
        <v>287</v>
      </c>
      <c r="D162" s="20" t="s">
        <v>308</v>
      </c>
      <c r="E162" s="18" t="s">
        <v>36</v>
      </c>
      <c r="F162" s="18">
        <v>15</v>
      </c>
      <c r="G162" s="21">
        <v>1000</v>
      </c>
      <c r="H162" s="3"/>
      <c r="I162" s="24">
        <f t="shared" si="2"/>
        <v>0</v>
      </c>
      <c r="J162" s="2"/>
    </row>
    <row r="163" spans="1:10" s="1" customFormat="1" x14ac:dyDescent="0.15">
      <c r="A163" s="18">
        <v>151</v>
      </c>
      <c r="B163" s="18" t="s">
        <v>327</v>
      </c>
      <c r="C163" s="19" t="s">
        <v>287</v>
      </c>
      <c r="D163" s="20" t="s">
        <v>298</v>
      </c>
      <c r="E163" s="18" t="s">
        <v>36</v>
      </c>
      <c r="F163" s="18">
        <v>18</v>
      </c>
      <c r="G163" s="21">
        <v>360</v>
      </c>
      <c r="H163" s="3"/>
      <c r="I163" s="24">
        <f t="shared" si="2"/>
        <v>0</v>
      </c>
      <c r="J163" s="2"/>
    </row>
    <row r="164" spans="1:10" s="1" customFormat="1" x14ac:dyDescent="0.15">
      <c r="A164" s="18">
        <v>152</v>
      </c>
      <c r="B164" s="18" t="s">
        <v>328</v>
      </c>
      <c r="C164" s="19" t="s">
        <v>282</v>
      </c>
      <c r="D164" s="20" t="s">
        <v>298</v>
      </c>
      <c r="E164" s="18" t="s">
        <v>36</v>
      </c>
      <c r="F164" s="18">
        <v>20</v>
      </c>
      <c r="G164" s="21">
        <v>795</v>
      </c>
      <c r="H164" s="3"/>
      <c r="I164" s="24">
        <f t="shared" si="2"/>
        <v>0</v>
      </c>
      <c r="J164" s="2"/>
    </row>
    <row r="165" spans="1:10" s="1" customFormat="1" x14ac:dyDescent="0.15">
      <c r="A165" s="18">
        <v>153</v>
      </c>
      <c r="B165" s="18" t="s">
        <v>329</v>
      </c>
      <c r="C165" s="19" t="s">
        <v>297</v>
      </c>
      <c r="D165" s="20" t="s">
        <v>319</v>
      </c>
      <c r="E165" s="18" t="s">
        <v>36</v>
      </c>
      <c r="F165" s="18">
        <v>170</v>
      </c>
      <c r="G165" s="21">
        <v>290</v>
      </c>
      <c r="H165" s="3"/>
      <c r="I165" s="24">
        <f t="shared" si="2"/>
        <v>0</v>
      </c>
      <c r="J165" s="2"/>
    </row>
    <row r="166" spans="1:10" s="1" customFormat="1" x14ac:dyDescent="0.15">
      <c r="A166" s="18">
        <v>154</v>
      </c>
      <c r="B166" s="18" t="s">
        <v>330</v>
      </c>
      <c r="C166" s="19" t="s">
        <v>287</v>
      </c>
      <c r="D166" s="20" t="s">
        <v>319</v>
      </c>
      <c r="E166" s="18" t="s">
        <v>36</v>
      </c>
      <c r="F166" s="18">
        <v>20</v>
      </c>
      <c r="G166" s="21">
        <v>1200</v>
      </c>
      <c r="H166" s="3"/>
      <c r="I166" s="24">
        <f t="shared" si="2"/>
        <v>0</v>
      </c>
      <c r="J166" s="2"/>
    </row>
    <row r="167" spans="1:10" s="1" customFormat="1" x14ac:dyDescent="0.15">
      <c r="A167" s="18">
        <v>155</v>
      </c>
      <c r="B167" s="18" t="s">
        <v>331</v>
      </c>
      <c r="C167" s="19" t="s">
        <v>287</v>
      </c>
      <c r="D167" s="20" t="s">
        <v>298</v>
      </c>
      <c r="E167" s="18" t="s">
        <v>36</v>
      </c>
      <c r="F167" s="18">
        <v>30</v>
      </c>
      <c r="G167" s="21">
        <v>360</v>
      </c>
      <c r="H167" s="3"/>
      <c r="I167" s="24">
        <f t="shared" si="2"/>
        <v>0</v>
      </c>
      <c r="J167" s="2"/>
    </row>
    <row r="168" spans="1:10" s="1" customFormat="1" x14ac:dyDescent="0.15">
      <c r="A168" s="18">
        <v>156</v>
      </c>
      <c r="B168" s="18" t="s">
        <v>332</v>
      </c>
      <c r="C168" s="19" t="s">
        <v>282</v>
      </c>
      <c r="D168" s="20" t="s">
        <v>319</v>
      </c>
      <c r="E168" s="18" t="s">
        <v>36</v>
      </c>
      <c r="F168" s="18">
        <v>120</v>
      </c>
      <c r="G168" s="21">
        <v>105</v>
      </c>
      <c r="H168" s="3"/>
      <c r="I168" s="24">
        <f t="shared" si="2"/>
        <v>0</v>
      </c>
      <c r="J168" s="2"/>
    </row>
    <row r="169" spans="1:10" s="1" customFormat="1" x14ac:dyDescent="0.15">
      <c r="A169" s="18">
        <v>157</v>
      </c>
      <c r="B169" s="18" t="s">
        <v>333</v>
      </c>
      <c r="C169" s="19" t="s">
        <v>297</v>
      </c>
      <c r="D169" s="20" t="s">
        <v>298</v>
      </c>
      <c r="E169" s="18" t="s">
        <v>36</v>
      </c>
      <c r="F169" s="18">
        <v>280</v>
      </c>
      <c r="G169" s="21">
        <v>110</v>
      </c>
      <c r="H169" s="3"/>
      <c r="I169" s="24">
        <f t="shared" si="2"/>
        <v>0</v>
      </c>
      <c r="J169" s="2"/>
    </row>
    <row r="170" spans="1:10" s="1" customFormat="1" x14ac:dyDescent="0.15">
      <c r="A170" s="18">
        <v>158</v>
      </c>
      <c r="B170" s="18" t="s">
        <v>334</v>
      </c>
      <c r="C170" s="19" t="s">
        <v>282</v>
      </c>
      <c r="D170" s="20" t="s">
        <v>290</v>
      </c>
      <c r="E170" s="18" t="s">
        <v>36</v>
      </c>
      <c r="F170" s="18">
        <v>40</v>
      </c>
      <c r="G170" s="21">
        <v>605</v>
      </c>
      <c r="H170" s="3"/>
      <c r="I170" s="24">
        <f t="shared" si="2"/>
        <v>0</v>
      </c>
      <c r="J170" s="2"/>
    </row>
    <row r="171" spans="1:10" ht="20.25" x14ac:dyDescent="0.15">
      <c r="A171" s="30" t="s">
        <v>342</v>
      </c>
      <c r="B171" s="30"/>
      <c r="C171" s="30"/>
      <c r="D171" s="30"/>
      <c r="E171" s="30"/>
      <c r="F171" s="30"/>
      <c r="G171" s="30"/>
      <c r="H171" s="30"/>
      <c r="I171" s="25">
        <f>SUM(I4:I170)</f>
        <v>0</v>
      </c>
      <c r="J171" s="6"/>
    </row>
    <row r="172" spans="1:10" ht="20.25" x14ac:dyDescent="0.15">
      <c r="A172" s="30" t="s">
        <v>343</v>
      </c>
      <c r="B172" s="30"/>
      <c r="C172" s="30"/>
      <c r="D172" s="30"/>
      <c r="E172" s="30"/>
      <c r="F172" s="30"/>
      <c r="G172" s="30"/>
      <c r="H172" s="30"/>
      <c r="I172" s="6"/>
      <c r="J172" s="6"/>
    </row>
    <row r="173" spans="1:10" ht="20.25" x14ac:dyDescent="0.15">
      <c r="A173" s="30" t="s">
        <v>344</v>
      </c>
      <c r="B173" s="30"/>
      <c r="C173" s="30"/>
      <c r="D173" s="30"/>
      <c r="E173" s="30"/>
      <c r="F173" s="30"/>
      <c r="G173" s="30"/>
      <c r="H173" s="30"/>
      <c r="I173" s="22"/>
      <c r="J173" s="6"/>
    </row>
    <row r="174" spans="1:10" ht="24.75" customHeight="1" x14ac:dyDescent="0.15">
      <c r="A174" s="29" t="s">
        <v>338</v>
      </c>
      <c r="B174" s="29"/>
      <c r="C174" s="29"/>
      <c r="D174" s="29"/>
      <c r="E174" s="29"/>
      <c r="F174" s="29"/>
      <c r="G174" s="29"/>
      <c r="H174" s="29"/>
      <c r="I174" s="29"/>
      <c r="J174" s="29"/>
    </row>
    <row r="175" spans="1:10" x14ac:dyDescent="0.15">
      <c r="G175" s="1"/>
      <c r="H175" s="1"/>
    </row>
  </sheetData>
  <sheetProtection algorithmName="SHA-512" hashValue="VIq9kOc27DckD22YmI9SAPeYFRx2eIhK2XTvvpmemKt31A3Bwh+tp1W7+ghI8dcuN0tISvOxqPnhl6e035sgCQ==" saltValue="c5jjYL2qyN/jFONHPcK8Xw==" spinCount="100000" sheet="1" objects="1" scenarios="1" selectLockedCells="1"/>
  <mergeCells count="5">
    <mergeCell ref="A1:J1"/>
    <mergeCell ref="A174:J174"/>
    <mergeCell ref="A171:H171"/>
    <mergeCell ref="A172:H172"/>
    <mergeCell ref="A173:H173"/>
  </mergeCells>
  <phoneticPr fontId="10" type="noConversion"/>
  <dataValidations count="1">
    <dataValidation type="decimal" operator="lessThan" allowBlank="1" showInputMessage="1" showErrorMessage="1" sqref="H4:H170">
      <formula1>G4</formula1>
    </dataValidation>
  </dataValidations>
  <pageMargins left="0.75" right="0.75" top="0.71" bottom="0.59" header="0.5" footer="0.5"/>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杨丽丽</cp:lastModifiedBy>
  <cp:lastPrinted>2026-07-14T07:08:37Z</cp:lastPrinted>
  <dcterms:created xsi:type="dcterms:W3CDTF">2026-04-07T05:49:00Z</dcterms:created>
  <dcterms:modified xsi:type="dcterms:W3CDTF">2026-07-30T06:57:00Z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65A88FB1074440C0AB5AE7D8F63DBC8A_13</vt:lpwstr>
  </property>
  <property fmtid="{D5CDD505-2E9C-101B-9397-08002B2CF9AE}" pid="3" name="KSOProductBuildVer">
    <vt:lpwstr>2052-12.1.0.25225</vt:lpwstr>
  </property>
  <property fmtid="{D5CDD505-2E9C-101B-9397-08002B2CF9AE}" pid="4" name="CalculationRule">
    <vt:i4>0</vt:i4>
  </property>
</Properties>
</file>